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慈善\慈善一日捐\2025年活动通报\"/>
    </mc:Choice>
  </mc:AlternateContent>
  <bookViews>
    <workbookView windowWidth="27585" windowHeight="11745"/>
  </bookViews>
  <sheets>
    <sheet name="终版" sheetId="5" r:id="rId1"/>
    <sheet name="Sheet1" sheetId="9" r:id="rId2"/>
    <sheet name="终版 (2)" sheetId="6" state="hidden" r:id="rId3"/>
  </sheets>
  <definedNames>
    <definedName name="_xlnm._FilterDatabase" localSheetId="0" hidden="1">终版!$A$1:$H$78</definedName>
    <definedName name="_xlnm.Print_Titles" localSheetId="0">终版!$2:$3</definedName>
    <definedName name="_xlnm._FilterDatabase" localSheetId="2" hidden="1">'终版 (2)'!$A$3:$J$87</definedName>
    <definedName name="_xlnm.Print_Titles" localSheetId="2">'终版 (2)'!$2:$3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F5" authorId="0">
      <text>
        <r>
          <rPr>
            <sz val="9"/>
            <rFont val="宋体"/>
            <charset val="134"/>
          </rPr>
          <t>蒋寒利100单独开票</t>
        </r>
      </text>
    </comment>
    <comment ref="B24" authorId="0">
      <text>
        <r>
          <rPr>
            <sz val="9"/>
            <rFont val="宋体"/>
            <charset val="134"/>
          </rPr>
          <t>包含看守所200</t>
        </r>
      </text>
    </comment>
    <comment ref="B53" authorId="0">
      <text>
        <r>
          <rPr>
            <b/>
            <sz val="9"/>
            <rFont val="宋体"/>
            <charset val="134"/>
          </rPr>
          <t>2022.1.11单独捐款100元</t>
        </r>
      </text>
    </comment>
  </commentList>
</comments>
</file>

<file path=xl/sharedStrings.xml><?xml version="1.0" encoding="utf-8"?>
<sst xmlns="http://schemas.openxmlformats.org/spreadsheetml/2006/main" count="331" uniqueCount="196">
  <si>
    <t>附件1</t>
  </si>
  <si>
    <t>全县2025年“慈善一日捐”捐助情况</t>
  </si>
  <si>
    <t>单位名称</t>
  </si>
  <si>
    <t>个人         捐款</t>
  </si>
  <si>
    <t>单位    捐款</t>
  </si>
  <si>
    <t>合计</t>
  </si>
  <si>
    <t>个人    捐款</t>
  </si>
  <si>
    <t>单位     捐款</t>
  </si>
  <si>
    <t>县纪委监委</t>
  </si>
  <si>
    <t>江永县烟草专卖局（江永分局）</t>
  </si>
  <si>
    <t>县巡察办</t>
  </si>
  <si>
    <t>县法院</t>
  </si>
  <si>
    <t>县委办</t>
  </si>
  <si>
    <t>县民政局</t>
  </si>
  <si>
    <t>县政府办</t>
  </si>
  <si>
    <t>县科技和工业信息化局</t>
  </si>
  <si>
    <t>县人大办</t>
  </si>
  <si>
    <t>县检察院</t>
  </si>
  <si>
    <t>县政协办</t>
  </si>
  <si>
    <t>江永县融媒体中心（江永县广播电视台）</t>
  </si>
  <si>
    <t>县委组织部</t>
  </si>
  <si>
    <t>江永县公安局</t>
  </si>
  <si>
    <t>县委宣传部</t>
  </si>
  <si>
    <t>县供销联社</t>
  </si>
  <si>
    <t>县委政法委</t>
  </si>
  <si>
    <t>县自然资源局</t>
  </si>
  <si>
    <t>县委统战部</t>
  </si>
  <si>
    <t>县接待服务中心</t>
  </si>
  <si>
    <t>县公路建设养护中心</t>
  </si>
  <si>
    <t>中共江永县委员会党校</t>
  </si>
  <si>
    <t>县退役军人事务局</t>
  </si>
  <si>
    <t>县应急管理局</t>
  </si>
  <si>
    <t>县文旅广体局</t>
  </si>
  <si>
    <t>县市场监督管理局</t>
  </si>
  <si>
    <t>县森林公安局</t>
  </si>
  <si>
    <t>江永县人力资源和社会保障局</t>
  </si>
  <si>
    <t>县总工会</t>
  </si>
  <si>
    <t>县交通运输局</t>
  </si>
  <si>
    <t>县农业农村局</t>
  </si>
  <si>
    <t>县委编办</t>
  </si>
  <si>
    <t>县妇女联合会</t>
  </si>
  <si>
    <t>县审计局</t>
  </si>
  <si>
    <t>江永县政府发展研究中心</t>
  </si>
  <si>
    <t>县信访局</t>
  </si>
  <si>
    <t>江永县红十字会</t>
  </si>
  <si>
    <t>县水利局</t>
  </si>
  <si>
    <t>国家税务总局江永县税务局</t>
  </si>
  <si>
    <t>县市场服务中心</t>
  </si>
  <si>
    <t>县银铅锌矿</t>
  </si>
  <si>
    <t>县机关事务服务中心</t>
  </si>
  <si>
    <t>县城管局</t>
  </si>
  <si>
    <t>江永县统计局</t>
  </si>
  <si>
    <t>县住房和城乡建设局</t>
  </si>
  <si>
    <t>县文化馆</t>
  </si>
  <si>
    <t>江永产业开发区管理委员会</t>
  </si>
  <si>
    <t>县烤烟办</t>
  </si>
  <si>
    <t>县财政局</t>
  </si>
  <si>
    <t>县旅游发展服务中心</t>
  </si>
  <si>
    <t>江永县公安局交通警察大队</t>
  </si>
  <si>
    <t>县林业局</t>
  </si>
  <si>
    <t>县教育局</t>
  </si>
  <si>
    <t>县科学技术协会</t>
  </si>
  <si>
    <t>江永县第一小学</t>
  </si>
  <si>
    <t>县司法局</t>
  </si>
  <si>
    <t>江永县第三小学</t>
  </si>
  <si>
    <t>县高泽源林场</t>
  </si>
  <si>
    <t>江永一中</t>
  </si>
  <si>
    <t>国家统计局江永调查队</t>
  </si>
  <si>
    <t>江永二中</t>
  </si>
  <si>
    <t>县工商业联合会</t>
  </si>
  <si>
    <t>桃川镇中心小学</t>
  </si>
  <si>
    <t>县文联</t>
  </si>
  <si>
    <t>江永县第三中学</t>
  </si>
  <si>
    <t>县医疗保障局</t>
  </si>
  <si>
    <t>思源实验学校</t>
  </si>
  <si>
    <t>团县委</t>
  </si>
  <si>
    <t>江永县实验小学</t>
  </si>
  <si>
    <t>县气象局</t>
  </si>
  <si>
    <t>江永县职业中专学校</t>
  </si>
  <si>
    <t>江永县发展和改革局</t>
  </si>
  <si>
    <t>粗石江中心小学</t>
  </si>
  <si>
    <t>江永县数据局</t>
  </si>
  <si>
    <t>黄甲岭学校</t>
  </si>
  <si>
    <t>县卫生健康局</t>
  </si>
  <si>
    <t>夏层铺学校</t>
  </si>
  <si>
    <t>县医疗联合体（人民医院、中医院）</t>
  </si>
  <si>
    <t>源口学校</t>
  </si>
  <si>
    <t>县妇幼保健计划生育服务中心</t>
  </si>
  <si>
    <t>冷水铺学校</t>
  </si>
  <si>
    <t>县疾病预防控制中心</t>
  </si>
  <si>
    <t>江永县千家峒瑶族乡学校</t>
  </si>
  <si>
    <t>县源口瑶族乡卫生院</t>
  </si>
  <si>
    <t>潇浦镇中心幼儿园</t>
  </si>
  <si>
    <t>县松柏瑶族乡卫生院</t>
  </si>
  <si>
    <t>潇浦镇允山中心小学</t>
  </si>
  <si>
    <t>县松柏瑶族乡黄甲岭卫生院</t>
  </si>
  <si>
    <t>允山中学</t>
  </si>
  <si>
    <t>县夏层铺镇中心卫生院</t>
  </si>
  <si>
    <t>粗石江中学</t>
  </si>
  <si>
    <t>县潇浦镇允山卫生院</t>
  </si>
  <si>
    <t>上江圩中学</t>
  </si>
  <si>
    <t>县上江圩中心卫生院</t>
  </si>
  <si>
    <t>江永县教师进修学校</t>
  </si>
  <si>
    <t>兰溪瑶族乡卫生院</t>
  </si>
  <si>
    <t>兰溪瑶族乡学校</t>
  </si>
  <si>
    <t>县桃川中心卫生院</t>
  </si>
  <si>
    <t>上洞学校</t>
  </si>
  <si>
    <t>县粗石江中心卫生院</t>
  </si>
  <si>
    <t>松柏瑶族乡中心小学</t>
  </si>
  <si>
    <t>县潇浦卫生院</t>
  </si>
  <si>
    <t>松柏瑶族乡中学</t>
  </si>
  <si>
    <t>县卫生计生综合监督执法局</t>
  </si>
  <si>
    <t>江永县中心幼儿园</t>
  </si>
  <si>
    <t>县千家峒瑶族乡卫生院</t>
  </si>
  <si>
    <t>上江圩镇中心小学</t>
  </si>
  <si>
    <t>县永明集团（融资公司）</t>
  </si>
  <si>
    <t>源口瑶族乡中心幼儿园</t>
  </si>
  <si>
    <t>上江圩镇政府</t>
  </si>
  <si>
    <t>夏层铺镇中心幼儿园</t>
  </si>
  <si>
    <t>松柏瑶族乡政府</t>
  </si>
  <si>
    <t>松柏瑶族乡中心幼儿园</t>
  </si>
  <si>
    <t>潇浦镇政府</t>
  </si>
  <si>
    <t>黄甲岭中心幼儿园</t>
  </si>
  <si>
    <t>千家峒瑶族乡政府</t>
  </si>
  <si>
    <t>千家峒瑶族乡中心幼儿园</t>
  </si>
  <si>
    <t>夏层铺镇政府</t>
  </si>
  <si>
    <t>允山中心幼儿园</t>
  </si>
  <si>
    <t>兰溪瑶族乡政府</t>
  </si>
  <si>
    <t>冷水铺中心幼儿园</t>
  </si>
  <si>
    <t>桃川镇政府</t>
  </si>
  <si>
    <t>桃川镇中心幼儿园</t>
  </si>
  <si>
    <t>源口瑶族乡政府</t>
  </si>
  <si>
    <t>上江圩镇中心幼儿园</t>
  </si>
  <si>
    <t>粗石江镇政府</t>
  </si>
  <si>
    <t>粗石江镇中心幼儿园</t>
  </si>
  <si>
    <t>江永源口省级自然保护区管理局</t>
  </si>
  <si>
    <t>兰溪瑶族乡中心幼儿园</t>
  </si>
  <si>
    <t>永州市生态环境局江永分局</t>
  </si>
  <si>
    <t>海相希望小学</t>
  </si>
  <si>
    <t>县图书馆</t>
  </si>
  <si>
    <t>江永县潇浦镇芙蓉学校</t>
  </si>
  <si>
    <t>县住房公积金管理中心</t>
  </si>
  <si>
    <t>上洞中心幼儿园</t>
  </si>
  <si>
    <t>县物资办</t>
  </si>
  <si>
    <t>江永工业集中区幼儿园</t>
  </si>
  <si>
    <t>县商业办</t>
  </si>
  <si>
    <t>江永县特殊教育学校</t>
  </si>
  <si>
    <t>江永县农机事务中心</t>
  </si>
  <si>
    <t>江永县消防救援大队</t>
  </si>
  <si>
    <t>小计</t>
  </si>
  <si>
    <t>合计：</t>
  </si>
  <si>
    <t>备注：未到账情况14500元：县科技和工业信息化局1500元，县财政局2000元，县公路建设养护中心1500元，县林业局1500元，县统计局1500元，县政府发展研究中心1500元，县烤烟办1500元，县水利局2000元，县科学技术协会1500元，实际到账金额354804.46元。</t>
  </si>
  <si>
    <t>全县2021年“慈善一日捐”捐助情况</t>
  </si>
  <si>
    <t>县人民医院</t>
  </si>
  <si>
    <t>县税务局</t>
  </si>
  <si>
    <t>县烟草专卖局</t>
  </si>
  <si>
    <t>县农商银行</t>
  </si>
  <si>
    <t>兰溪卫生院</t>
  </si>
  <si>
    <t>县源口中心卫生院</t>
  </si>
  <si>
    <t>县乡村振兴局</t>
  </si>
  <si>
    <t>县公安局</t>
  </si>
  <si>
    <t>县融媒体中心（县广播电视台）</t>
  </si>
  <si>
    <t>县邮政银行</t>
  </si>
  <si>
    <t>县行政审批服务局</t>
  </si>
  <si>
    <t>县农业银行</t>
  </si>
  <si>
    <t>县自来水公司</t>
  </si>
  <si>
    <t>源口自然保护局</t>
  </si>
  <si>
    <t>县永明集团</t>
  </si>
  <si>
    <t>中国人民财产保险股份有限公司江永支公司</t>
  </si>
  <si>
    <t>县联通公司</t>
  </si>
  <si>
    <t>县桃管委</t>
  </si>
  <si>
    <t>桃川中心小学</t>
  </si>
  <si>
    <t>县新华书店</t>
  </si>
  <si>
    <t>千家峒瑶族乡学校</t>
  </si>
  <si>
    <t>县人武部</t>
  </si>
  <si>
    <t>县残联</t>
  </si>
  <si>
    <t>县农机中心</t>
  </si>
  <si>
    <t>县移民开发中心</t>
  </si>
  <si>
    <t>县水文局</t>
  </si>
  <si>
    <t>江永县进修学校</t>
  </si>
  <si>
    <t>铜山岭农场</t>
  </si>
  <si>
    <t>兰溪学校</t>
  </si>
  <si>
    <t>县人寿保险公司</t>
  </si>
  <si>
    <t>国网江永供电公司</t>
  </si>
  <si>
    <t>县邮政局</t>
  </si>
  <si>
    <t>县水利和库区移民事务中心</t>
  </si>
  <si>
    <t>县移动公司</t>
  </si>
  <si>
    <t>县电信公司</t>
  </si>
  <si>
    <t>湘运公司</t>
  </si>
  <si>
    <t>县发改局</t>
  </si>
  <si>
    <t>县建设银行</t>
  </si>
  <si>
    <t>县工商银行</t>
  </si>
  <si>
    <t>县农业发展银行</t>
  </si>
  <si>
    <t>县畜牧水产中心</t>
  </si>
  <si>
    <t>县住房保障服务中心</t>
  </si>
  <si>
    <t>王恒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</si>
</sst>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</font>
    <font>
      <b/>
      <sz val="16"/>
      <color rgb="FF000000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b/>
      <sz val="12"/>
      <color indexed="8"/>
      <name val="宋体"/>
      <charset val="134"/>
      <scheme val="minor"/>
    </font>
    <font>
      <b/>
      <sz val="12"/>
      <color indexed="8"/>
      <name val="宋体"/>
      <charset val="134"/>
    </font>
    <font>
      <b/>
      <sz val="12"/>
      <color rgb="FF000000"/>
      <name val="宋体"/>
      <charset val="134"/>
    </font>
    <font>
      <sz val="12"/>
      <color indexed="8"/>
      <name val="宋体"/>
      <charset val="134"/>
    </font>
    <font>
      <sz val="10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9"/>
      <name val="宋体"/>
      <charset val="134"/>
    </font>
    <font>
      <b/>
      <sz val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NumberFormat="1" applyFill="1">
      <alignment vertical="center"/>
    </xf>
    <xf numFmtId="0" fontId="0" fillId="0" borderId="0" xfId="0" applyNumberFormat="1" applyFill="1" applyAlignment="1">
      <alignment horizontal="left"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0" fillId="0" borderId="1" xfId="0" applyNumberFormat="1" applyFill="1" applyBorder="1" applyAlignment="1">
      <alignment vertical="center"/>
    </xf>
    <xf numFmtId="0" fontId="0" fillId="0" borderId="1" xfId="0" applyNumberForma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0" fontId="3" fillId="0" borderId="1" xfId="1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0" fillId="0" borderId="1" xfId="0" applyFont="1" applyFill="1" applyBorder="1">
      <alignment vertical="center"/>
    </xf>
    <xf numFmtId="49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9" fillId="0" borderId="0" xfId="0" applyNumberFormat="1" applyFont="1" applyFill="1" applyAlignment="1">
      <alignment horizontal="left" vertical="center"/>
    </xf>
    <xf numFmtId="0" fontId="9" fillId="0" borderId="0" xfId="0" applyNumberFormat="1" applyFont="1" applyFill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8"/>
  <sheetViews>
    <sheetView tabSelected="1" zoomScale="115" zoomScaleNormal="115" workbookViewId="0">
      <pane ySplit="3" topLeftCell="A60" activePane="bottomLeft" state="frozen"/>
      <selection/>
      <selection pane="bottomLeft" activeCell="Q75" sqref="Q75"/>
    </sheetView>
  </sheetViews>
  <sheetFormatPr defaultColWidth="9" defaultRowHeight="12.95" customHeight="1"/>
  <cols>
    <col min="1" max="1" width="21.525" style="3" customWidth="1"/>
    <col min="2" max="2" width="9.775" style="4" customWidth="1"/>
    <col min="3" max="3" width="6.73333333333333" style="4" customWidth="1"/>
    <col min="4" max="4" width="9.66666666666667" style="4" customWidth="1"/>
    <col min="5" max="5" width="27.0666666666667" style="5" customWidth="1"/>
    <col min="6" max="6" width="6.85" style="6" customWidth="1"/>
    <col min="7" max="7" width="6.625" style="6" customWidth="1"/>
    <col min="8" max="8" width="8.25833333333333" style="6" customWidth="1"/>
    <col min="9" max="11" width="9" style="1"/>
    <col min="12" max="12" width="10.375" style="1"/>
    <col min="13" max="16384" width="9" style="1"/>
  </cols>
  <sheetData>
    <row r="1" ht="14" customHeight="1" spans="1:8">
      <c r="A1" s="44" t="s">
        <v>0</v>
      </c>
      <c r="B1" s="45"/>
      <c r="C1" s="45"/>
      <c r="D1" s="45"/>
      <c r="E1" s="46"/>
    </row>
    <row r="2" ht="29" customHeight="1" spans="1:8">
      <c r="A2" s="8" t="s">
        <v>1</v>
      </c>
      <c r="B2" s="9"/>
      <c r="C2" s="9"/>
      <c r="D2" s="9"/>
      <c r="E2" s="9"/>
      <c r="F2" s="9"/>
      <c r="G2" s="9"/>
      <c r="H2" s="9"/>
    </row>
    <row r="3" ht="29" customHeight="1" spans="1:8">
      <c r="A3" s="47" t="s">
        <v>2</v>
      </c>
      <c r="B3" s="47" t="s">
        <v>3</v>
      </c>
      <c r="C3" s="47" t="s">
        <v>4</v>
      </c>
      <c r="D3" s="47" t="s">
        <v>5</v>
      </c>
      <c r="E3" s="48" t="s">
        <v>2</v>
      </c>
      <c r="F3" s="48" t="s">
        <v>6</v>
      </c>
      <c r="G3" s="48" t="s">
        <v>7</v>
      </c>
      <c r="H3" s="48" t="s">
        <v>5</v>
      </c>
    </row>
    <row r="4" s="2" customFormat="1" ht="19" customHeight="1" spans="1:8">
      <c r="A4" s="14" t="s">
        <v>8</v>
      </c>
      <c r="B4" s="15">
        <v>8400</v>
      </c>
      <c r="C4" s="15">
        <v>2000</v>
      </c>
      <c r="D4" s="15">
        <f t="shared" ref="D4:D29" si="0">B4+C4</f>
        <v>10400</v>
      </c>
      <c r="E4" s="49" t="s">
        <v>9</v>
      </c>
      <c r="F4" s="15">
        <v>9250</v>
      </c>
      <c r="G4" s="15"/>
      <c r="H4" s="15">
        <f t="shared" ref="H4:H11" si="1">F4+G4</f>
        <v>9250</v>
      </c>
    </row>
    <row r="5" s="2" customFormat="1" ht="19" customHeight="1" spans="1:8">
      <c r="A5" s="14" t="s">
        <v>10</v>
      </c>
      <c r="B5" s="15">
        <v>1800</v>
      </c>
      <c r="C5" s="15"/>
      <c r="D5" s="15">
        <f t="shared" si="0"/>
        <v>1800</v>
      </c>
      <c r="E5" s="19" t="s">
        <v>11</v>
      </c>
      <c r="F5" s="15">
        <v>3010</v>
      </c>
      <c r="G5" s="15">
        <v>1500</v>
      </c>
      <c r="H5" s="15">
        <f t="shared" si="1"/>
        <v>4510</v>
      </c>
    </row>
    <row r="6" s="2" customFormat="1" ht="19" customHeight="1" spans="1:8">
      <c r="A6" s="17" t="s">
        <v>12</v>
      </c>
      <c r="B6" s="15">
        <v>6250</v>
      </c>
      <c r="C6" s="15">
        <v>3000</v>
      </c>
      <c r="D6" s="15">
        <f t="shared" si="0"/>
        <v>9250</v>
      </c>
      <c r="E6" s="14" t="s">
        <v>13</v>
      </c>
      <c r="F6" s="15">
        <v>3010</v>
      </c>
      <c r="G6" s="15">
        <v>3000</v>
      </c>
      <c r="H6" s="15">
        <f t="shared" si="1"/>
        <v>6010</v>
      </c>
    </row>
    <row r="7" s="2" customFormat="1" ht="18" customHeight="1" spans="1:8">
      <c r="A7" s="19" t="s">
        <v>14</v>
      </c>
      <c r="B7" s="15">
        <v>8200</v>
      </c>
      <c r="C7" s="15"/>
      <c r="D7" s="15">
        <f t="shared" si="0"/>
        <v>8200</v>
      </c>
      <c r="E7" s="19" t="s">
        <v>15</v>
      </c>
      <c r="F7" s="15"/>
      <c r="G7" s="15">
        <v>1500</v>
      </c>
      <c r="H7" s="15">
        <f t="shared" si="1"/>
        <v>1500</v>
      </c>
    </row>
    <row r="8" s="2" customFormat="1" ht="22" customHeight="1" spans="1:8">
      <c r="A8" s="14" t="s">
        <v>16</v>
      </c>
      <c r="B8" s="15">
        <v>5400</v>
      </c>
      <c r="C8" s="15">
        <v>1000</v>
      </c>
      <c r="D8" s="15">
        <f t="shared" si="0"/>
        <v>6400</v>
      </c>
      <c r="E8" s="20" t="s">
        <v>17</v>
      </c>
      <c r="F8" s="15">
        <v>1500</v>
      </c>
      <c r="G8" s="15">
        <v>1500</v>
      </c>
      <c r="H8" s="15">
        <f t="shared" si="1"/>
        <v>3000</v>
      </c>
    </row>
    <row r="9" s="2" customFormat="1" ht="24" customHeight="1" spans="1:8">
      <c r="A9" s="19" t="s">
        <v>18</v>
      </c>
      <c r="B9" s="15"/>
      <c r="C9" s="25">
        <v>1500</v>
      </c>
      <c r="D9" s="15">
        <f t="shared" si="0"/>
        <v>1500</v>
      </c>
      <c r="E9" s="18" t="s">
        <v>19</v>
      </c>
      <c r="F9" s="15"/>
      <c r="G9" s="15">
        <v>1500</v>
      </c>
      <c r="H9" s="15">
        <f t="shared" si="1"/>
        <v>1500</v>
      </c>
    </row>
    <row r="10" s="2" customFormat="1" ht="18" customHeight="1" spans="1:8">
      <c r="A10" s="19" t="s">
        <v>20</v>
      </c>
      <c r="B10" s="15">
        <v>5200</v>
      </c>
      <c r="C10" s="15">
        <v>1500</v>
      </c>
      <c r="D10" s="15">
        <f t="shared" si="0"/>
        <v>6700</v>
      </c>
      <c r="E10" s="20" t="s">
        <v>21</v>
      </c>
      <c r="F10" s="15">
        <v>13500</v>
      </c>
      <c r="G10" s="15"/>
      <c r="H10" s="15">
        <f t="shared" si="1"/>
        <v>13500</v>
      </c>
    </row>
    <row r="11" s="2" customFormat="1" ht="19" customHeight="1" spans="1:8">
      <c r="A11" s="14" t="s">
        <v>22</v>
      </c>
      <c r="B11" s="15">
        <v>2100</v>
      </c>
      <c r="C11" s="15">
        <v>1500</v>
      </c>
      <c r="D11" s="15">
        <f t="shared" si="0"/>
        <v>3600</v>
      </c>
      <c r="E11" s="14" t="s">
        <v>23</v>
      </c>
      <c r="F11" s="15"/>
      <c r="G11" s="15">
        <v>1500</v>
      </c>
      <c r="H11" s="15">
        <f t="shared" si="1"/>
        <v>1500</v>
      </c>
    </row>
    <row r="12" s="2" customFormat="1" ht="19" customHeight="1" spans="1:8">
      <c r="A12" s="50" t="s">
        <v>24</v>
      </c>
      <c r="B12" s="15">
        <v>3350</v>
      </c>
      <c r="C12" s="15"/>
      <c r="D12" s="15">
        <f t="shared" si="0"/>
        <v>3350</v>
      </c>
      <c r="E12" s="19" t="s">
        <v>25</v>
      </c>
      <c r="F12" s="51"/>
      <c r="G12" s="15">
        <v>2000</v>
      </c>
      <c r="H12" s="15">
        <f t="shared" ref="H12:H33" si="2">F12+G12</f>
        <v>2000</v>
      </c>
    </row>
    <row r="13" s="2" customFormat="1" ht="19" customHeight="1" spans="1:8">
      <c r="A13" s="16" t="s">
        <v>26</v>
      </c>
      <c r="B13" s="15"/>
      <c r="C13" s="15"/>
      <c r="D13" s="15">
        <f t="shared" si="0"/>
        <v>0</v>
      </c>
      <c r="E13" s="52" t="s">
        <v>27</v>
      </c>
      <c r="F13" s="53"/>
      <c r="G13" s="53"/>
      <c r="H13" s="15">
        <f t="shared" si="2"/>
        <v>0</v>
      </c>
    </row>
    <row r="14" s="2" customFormat="1" ht="19" customHeight="1" spans="1:8">
      <c r="A14" s="19" t="s">
        <v>28</v>
      </c>
      <c r="B14" s="15">
        <v>600</v>
      </c>
      <c r="C14" s="15">
        <v>1500</v>
      </c>
      <c r="D14" s="15">
        <f t="shared" si="0"/>
        <v>2100</v>
      </c>
      <c r="E14" s="19" t="s">
        <v>29</v>
      </c>
      <c r="F14" s="15"/>
      <c r="G14" s="15"/>
      <c r="H14" s="15">
        <f t="shared" si="2"/>
        <v>0</v>
      </c>
    </row>
    <row r="15" s="2" customFormat="1" ht="19" customHeight="1" spans="1:8">
      <c r="A15" s="19" t="s">
        <v>30</v>
      </c>
      <c r="B15" s="15"/>
      <c r="C15" s="15"/>
      <c r="D15" s="15">
        <f t="shared" si="0"/>
        <v>0</v>
      </c>
      <c r="E15" s="19" t="s">
        <v>31</v>
      </c>
      <c r="F15" s="15"/>
      <c r="G15" s="15"/>
      <c r="H15" s="15">
        <f t="shared" si="2"/>
        <v>0</v>
      </c>
    </row>
    <row r="16" s="2" customFormat="1" ht="19" customHeight="1" spans="1:8">
      <c r="A16" s="20" t="s">
        <v>32</v>
      </c>
      <c r="B16" s="15">
        <v>2750</v>
      </c>
      <c r="C16" s="22">
        <v>1500</v>
      </c>
      <c r="D16" s="15">
        <f t="shared" si="0"/>
        <v>4250</v>
      </c>
      <c r="E16" s="24" t="s">
        <v>33</v>
      </c>
      <c r="F16" s="25"/>
      <c r="G16" s="25"/>
      <c r="H16" s="15">
        <f t="shared" si="2"/>
        <v>0</v>
      </c>
    </row>
    <row r="17" s="2" customFormat="1" ht="19" customHeight="1" spans="1:8">
      <c r="A17" s="20" t="s">
        <v>34</v>
      </c>
      <c r="B17" s="15">
        <v>1550</v>
      </c>
      <c r="C17" s="15">
        <v>1500</v>
      </c>
      <c r="D17" s="15">
        <f t="shared" si="0"/>
        <v>3050</v>
      </c>
      <c r="E17" s="29" t="s">
        <v>35</v>
      </c>
      <c r="F17" s="15">
        <v>350</v>
      </c>
      <c r="G17" s="15"/>
      <c r="H17" s="15">
        <f t="shared" si="2"/>
        <v>350</v>
      </c>
    </row>
    <row r="18" s="2" customFormat="1" ht="31" customHeight="1" spans="1:8">
      <c r="A18" s="21" t="s">
        <v>36</v>
      </c>
      <c r="B18" s="22"/>
      <c r="C18" s="22"/>
      <c r="D18" s="15">
        <f t="shared" si="0"/>
        <v>0</v>
      </c>
      <c r="E18" s="14" t="s">
        <v>37</v>
      </c>
      <c r="F18" s="15">
        <v>2700</v>
      </c>
      <c r="G18" s="15"/>
      <c r="H18" s="15">
        <f t="shared" si="2"/>
        <v>2700</v>
      </c>
    </row>
    <row r="19" s="2" customFormat="1" ht="19" customHeight="1" spans="1:8">
      <c r="A19" s="20" t="s">
        <v>38</v>
      </c>
      <c r="B19" s="22">
        <v>2450</v>
      </c>
      <c r="C19" s="22">
        <v>1500</v>
      </c>
      <c r="D19" s="15">
        <f t="shared" si="0"/>
        <v>3950</v>
      </c>
      <c r="E19" s="21" t="s">
        <v>39</v>
      </c>
      <c r="F19" s="22"/>
      <c r="G19" s="22">
        <v>1000</v>
      </c>
      <c r="H19" s="15">
        <f t="shared" si="2"/>
        <v>1000</v>
      </c>
    </row>
    <row r="20" s="2" customFormat="1" ht="19" customHeight="1" spans="1:8">
      <c r="A20" s="21" t="s">
        <v>40</v>
      </c>
      <c r="B20" s="22"/>
      <c r="C20" s="22"/>
      <c r="D20" s="15">
        <f t="shared" si="0"/>
        <v>0</v>
      </c>
      <c r="E20" s="20" t="s">
        <v>41</v>
      </c>
      <c r="F20" s="15"/>
      <c r="G20" s="15">
        <v>2000</v>
      </c>
      <c r="H20" s="15">
        <f t="shared" si="2"/>
        <v>2000</v>
      </c>
    </row>
    <row r="21" s="2" customFormat="1" ht="23" customHeight="1" spans="1:8">
      <c r="A21" s="24" t="s">
        <v>42</v>
      </c>
      <c r="B21" s="15"/>
      <c r="C21" s="22">
        <v>1500</v>
      </c>
      <c r="D21" s="15">
        <f t="shared" si="0"/>
        <v>1500</v>
      </c>
      <c r="E21" s="14" t="s">
        <v>43</v>
      </c>
      <c r="F21" s="15">
        <v>1250</v>
      </c>
      <c r="G21" s="15"/>
      <c r="H21" s="15">
        <f t="shared" si="2"/>
        <v>1250</v>
      </c>
    </row>
    <row r="22" s="2" customFormat="1" ht="26" customHeight="1" spans="1:8">
      <c r="A22" s="20" t="s">
        <v>44</v>
      </c>
      <c r="B22" s="15"/>
      <c r="C22" s="15">
        <v>2000</v>
      </c>
      <c r="D22" s="15">
        <f t="shared" si="0"/>
        <v>2000</v>
      </c>
      <c r="E22" s="20" t="s">
        <v>45</v>
      </c>
      <c r="F22" s="15">
        <v>4318</v>
      </c>
      <c r="G22" s="15">
        <v>2000</v>
      </c>
      <c r="H22" s="15">
        <f t="shared" si="2"/>
        <v>6318</v>
      </c>
    </row>
    <row r="23" s="2" customFormat="1" ht="23" customHeight="1" spans="1:8">
      <c r="A23" s="14" t="s">
        <v>46</v>
      </c>
      <c r="B23" s="15">
        <v>9550</v>
      </c>
      <c r="C23" s="15"/>
      <c r="D23" s="15">
        <f t="shared" si="0"/>
        <v>9550</v>
      </c>
      <c r="E23" s="19" t="s">
        <v>47</v>
      </c>
      <c r="F23" s="15"/>
      <c r="G23" s="15"/>
      <c r="H23" s="15">
        <f t="shared" si="2"/>
        <v>0</v>
      </c>
    </row>
    <row r="24" s="2" customFormat="1" ht="23" customHeight="1" spans="1:8">
      <c r="A24" s="19" t="s">
        <v>48</v>
      </c>
      <c r="B24" s="22"/>
      <c r="C24" s="22"/>
      <c r="D24" s="15">
        <f t="shared" si="0"/>
        <v>0</v>
      </c>
      <c r="E24" s="20" t="s">
        <v>49</v>
      </c>
      <c r="F24" s="15"/>
      <c r="G24" s="15"/>
      <c r="H24" s="15">
        <f t="shared" si="2"/>
        <v>0</v>
      </c>
    </row>
    <row r="25" s="2" customFormat="1" ht="23" customHeight="1" spans="1:8">
      <c r="A25" s="21" t="s">
        <v>50</v>
      </c>
      <c r="B25" s="15"/>
      <c r="C25" s="15"/>
      <c r="D25" s="15">
        <f t="shared" si="0"/>
        <v>0</v>
      </c>
      <c r="E25" s="20" t="s">
        <v>51</v>
      </c>
      <c r="F25" s="15"/>
      <c r="G25" s="15">
        <v>1500</v>
      </c>
      <c r="H25" s="15">
        <f t="shared" si="2"/>
        <v>1500</v>
      </c>
    </row>
    <row r="26" s="2" customFormat="1" ht="23" customHeight="1" spans="1:8">
      <c r="A26" s="16" t="s">
        <v>52</v>
      </c>
      <c r="B26" s="15"/>
      <c r="C26" s="15">
        <v>1000</v>
      </c>
      <c r="D26" s="15">
        <f t="shared" si="0"/>
        <v>1000</v>
      </c>
      <c r="E26" s="20" t="s">
        <v>53</v>
      </c>
      <c r="F26" s="15"/>
      <c r="G26" s="15">
        <v>1500</v>
      </c>
      <c r="H26" s="15">
        <f t="shared" si="2"/>
        <v>1500</v>
      </c>
    </row>
    <row r="27" s="2" customFormat="1" ht="23" customHeight="1" spans="1:8">
      <c r="A27" s="21" t="s">
        <v>54</v>
      </c>
      <c r="B27" s="22"/>
      <c r="C27" s="22"/>
      <c r="D27" s="15">
        <f t="shared" si="0"/>
        <v>0</v>
      </c>
      <c r="E27" s="16" t="s">
        <v>55</v>
      </c>
      <c r="F27" s="15"/>
      <c r="G27" s="15">
        <v>1500</v>
      </c>
      <c r="H27" s="15">
        <f t="shared" si="2"/>
        <v>1500</v>
      </c>
    </row>
    <row r="28" s="2" customFormat="1" ht="23" customHeight="1" spans="1:8">
      <c r="A28" s="20" t="s">
        <v>56</v>
      </c>
      <c r="B28" s="15">
        <v>150</v>
      </c>
      <c r="C28" s="15">
        <v>2000</v>
      </c>
      <c r="D28" s="15">
        <f t="shared" si="0"/>
        <v>2150</v>
      </c>
      <c r="E28" s="16" t="s">
        <v>57</v>
      </c>
      <c r="F28" s="15">
        <v>1350</v>
      </c>
      <c r="G28" s="15"/>
      <c r="H28" s="15">
        <f t="shared" si="2"/>
        <v>1350</v>
      </c>
    </row>
    <row r="29" s="2" customFormat="1" ht="23" customHeight="1" spans="1:8">
      <c r="A29" s="20" t="s">
        <v>58</v>
      </c>
      <c r="B29" s="15">
        <v>1350</v>
      </c>
      <c r="C29" s="15"/>
      <c r="D29" s="15">
        <f t="shared" si="0"/>
        <v>1350</v>
      </c>
      <c r="E29" s="19" t="s">
        <v>59</v>
      </c>
      <c r="F29" s="15">
        <v>1250</v>
      </c>
      <c r="G29" s="15">
        <v>1500</v>
      </c>
      <c r="H29" s="15">
        <f t="shared" si="2"/>
        <v>2750</v>
      </c>
    </row>
    <row r="30" s="2" customFormat="1" ht="23" customHeight="1" spans="1:8">
      <c r="A30" s="21" t="s">
        <v>60</v>
      </c>
      <c r="B30" s="22">
        <v>6950</v>
      </c>
      <c r="C30" s="22"/>
      <c r="D30" s="15">
        <f t="shared" ref="D30:D73" si="3">B30+C30</f>
        <v>6950</v>
      </c>
      <c r="E30" s="20" t="s">
        <v>61</v>
      </c>
      <c r="F30" s="15"/>
      <c r="G30" s="15">
        <v>1500</v>
      </c>
      <c r="H30" s="15">
        <f t="shared" si="2"/>
        <v>1500</v>
      </c>
    </row>
    <row r="31" s="2" customFormat="1" ht="23" customHeight="1" spans="1:8">
      <c r="A31" s="20" t="s">
        <v>62</v>
      </c>
      <c r="B31" s="15">
        <v>10060</v>
      </c>
      <c r="C31" s="15"/>
      <c r="D31" s="15">
        <f t="shared" si="3"/>
        <v>10060</v>
      </c>
      <c r="E31" s="21" t="s">
        <v>63</v>
      </c>
      <c r="F31" s="22">
        <v>1400</v>
      </c>
      <c r="G31" s="22">
        <v>2000</v>
      </c>
      <c r="H31" s="15">
        <f t="shared" si="2"/>
        <v>3400</v>
      </c>
    </row>
    <row r="32" s="2" customFormat="1" ht="23" customHeight="1" spans="1:8">
      <c r="A32" s="20" t="s">
        <v>64</v>
      </c>
      <c r="B32" s="15">
        <v>2420</v>
      </c>
      <c r="C32" s="15"/>
      <c r="D32" s="15">
        <f t="shared" si="3"/>
        <v>2420</v>
      </c>
      <c r="E32" s="16" t="s">
        <v>65</v>
      </c>
      <c r="F32" s="15">
        <v>3050</v>
      </c>
      <c r="G32" s="15"/>
      <c r="H32" s="15">
        <f t="shared" si="2"/>
        <v>3050</v>
      </c>
    </row>
    <row r="33" s="2" customFormat="1" ht="23" customHeight="1" spans="1:8">
      <c r="A33" s="20" t="s">
        <v>66</v>
      </c>
      <c r="B33" s="15">
        <v>27800</v>
      </c>
      <c r="C33" s="15"/>
      <c r="D33" s="15">
        <f t="shared" si="3"/>
        <v>27800</v>
      </c>
      <c r="E33" s="16" t="s">
        <v>67</v>
      </c>
      <c r="F33" s="15"/>
      <c r="G33" s="15">
        <v>1500</v>
      </c>
      <c r="H33" s="15">
        <f t="shared" si="2"/>
        <v>1500</v>
      </c>
    </row>
    <row r="34" s="2" customFormat="1" ht="23" customHeight="1" spans="1:8">
      <c r="A34" s="20" t="s">
        <v>68</v>
      </c>
      <c r="B34" s="15">
        <v>4650</v>
      </c>
      <c r="C34" s="15"/>
      <c r="D34" s="15">
        <f t="shared" si="3"/>
        <v>4650</v>
      </c>
      <c r="E34" s="18" t="s">
        <v>69</v>
      </c>
      <c r="F34" s="15"/>
      <c r="G34" s="15"/>
      <c r="H34" s="15">
        <f t="shared" ref="H34:H57" si="4">F34+G34</f>
        <v>0</v>
      </c>
    </row>
    <row r="35" s="2" customFormat="1" ht="23" customHeight="1" spans="1:8">
      <c r="A35" s="20" t="s">
        <v>70</v>
      </c>
      <c r="B35" s="15">
        <v>15900</v>
      </c>
      <c r="C35" s="15"/>
      <c r="D35" s="15">
        <f t="shared" si="3"/>
        <v>15900</v>
      </c>
      <c r="E35" s="20" t="s">
        <v>71</v>
      </c>
      <c r="F35" s="15"/>
      <c r="G35" s="15"/>
      <c r="H35" s="15">
        <f t="shared" si="4"/>
        <v>0</v>
      </c>
    </row>
    <row r="36" s="2" customFormat="1" ht="23" customHeight="1" spans="1:8">
      <c r="A36" s="20" t="s">
        <v>72</v>
      </c>
      <c r="B36" s="25">
        <v>12500</v>
      </c>
      <c r="C36" s="15"/>
      <c r="D36" s="15">
        <f t="shared" si="3"/>
        <v>12500</v>
      </c>
      <c r="E36" s="16" t="s">
        <v>73</v>
      </c>
      <c r="F36" s="15"/>
      <c r="G36" s="15"/>
      <c r="H36" s="15">
        <f t="shared" si="4"/>
        <v>0</v>
      </c>
    </row>
    <row r="37" s="2" customFormat="1" ht="28" customHeight="1" spans="1:8">
      <c r="A37" s="16" t="s">
        <v>74</v>
      </c>
      <c r="B37" s="15">
        <v>16220</v>
      </c>
      <c r="C37" s="15"/>
      <c r="D37" s="15">
        <f t="shared" si="3"/>
        <v>16220</v>
      </c>
      <c r="E37" s="29" t="s">
        <v>75</v>
      </c>
      <c r="F37" s="15"/>
      <c r="G37" s="15"/>
      <c r="H37" s="15">
        <f t="shared" si="4"/>
        <v>0</v>
      </c>
    </row>
    <row r="38" s="2" customFormat="1" ht="23" customHeight="1" spans="1:8">
      <c r="A38" s="20" t="s">
        <v>76</v>
      </c>
      <c r="B38" s="15">
        <v>8410</v>
      </c>
      <c r="C38" s="15"/>
      <c r="D38" s="15">
        <f t="shared" si="3"/>
        <v>8410</v>
      </c>
      <c r="E38" s="20" t="s">
        <v>77</v>
      </c>
      <c r="F38" s="15">
        <v>1300</v>
      </c>
      <c r="G38" s="53"/>
      <c r="H38" s="15">
        <f t="shared" si="4"/>
        <v>1300</v>
      </c>
    </row>
    <row r="39" s="2" customFormat="1" ht="23" customHeight="1" spans="1:8">
      <c r="A39" s="20" t="s">
        <v>78</v>
      </c>
      <c r="B39" s="15">
        <v>3600</v>
      </c>
      <c r="C39" s="25"/>
      <c r="D39" s="15">
        <f t="shared" si="3"/>
        <v>3600</v>
      </c>
      <c r="E39" s="20" t="s">
        <v>79</v>
      </c>
      <c r="F39" s="15"/>
      <c r="G39" s="15">
        <v>5000</v>
      </c>
      <c r="H39" s="15">
        <f t="shared" si="4"/>
        <v>5000</v>
      </c>
    </row>
    <row r="40" s="2" customFormat="1" ht="23" customHeight="1" spans="1:8">
      <c r="A40" s="14" t="s">
        <v>80</v>
      </c>
      <c r="B40" s="15">
        <v>4206</v>
      </c>
      <c r="C40" s="15"/>
      <c r="D40" s="15">
        <f t="shared" si="3"/>
        <v>4206</v>
      </c>
      <c r="E40" s="20" t="s">
        <v>81</v>
      </c>
      <c r="F40" s="15"/>
      <c r="G40" s="15"/>
      <c r="H40" s="15">
        <f t="shared" si="4"/>
        <v>0</v>
      </c>
    </row>
    <row r="41" s="2" customFormat="1" ht="23" customHeight="1" spans="1:8">
      <c r="A41" s="20" t="s">
        <v>82</v>
      </c>
      <c r="B41" s="54">
        <v>4980</v>
      </c>
      <c r="C41" s="15"/>
      <c r="D41" s="15">
        <f t="shared" si="3"/>
        <v>4980</v>
      </c>
      <c r="E41" s="19" t="s">
        <v>83</v>
      </c>
      <c r="F41" s="15"/>
      <c r="G41" s="15">
        <v>3000</v>
      </c>
      <c r="H41" s="15">
        <f t="shared" si="4"/>
        <v>3000</v>
      </c>
    </row>
    <row r="42" s="2" customFormat="1" ht="23" customHeight="1" spans="1:8">
      <c r="A42" s="20" t="s">
        <v>84</v>
      </c>
      <c r="B42" s="15">
        <v>3937.66</v>
      </c>
      <c r="C42" s="15"/>
      <c r="D42" s="15">
        <f t="shared" si="3"/>
        <v>3937.66</v>
      </c>
      <c r="E42" s="18" t="s">
        <v>85</v>
      </c>
      <c r="F42" s="15"/>
      <c r="G42" s="15"/>
      <c r="H42" s="15">
        <f t="shared" si="4"/>
        <v>0</v>
      </c>
    </row>
    <row r="43" s="2" customFormat="1" ht="23" customHeight="1" spans="1:8">
      <c r="A43" s="33" t="s">
        <v>86</v>
      </c>
      <c r="B43" s="15">
        <v>1800</v>
      </c>
      <c r="C43" s="15"/>
      <c r="D43" s="15">
        <f t="shared" si="3"/>
        <v>1800</v>
      </c>
      <c r="E43" s="18" t="s">
        <v>87</v>
      </c>
      <c r="F43" s="15">
        <v>4770</v>
      </c>
      <c r="G43" s="15"/>
      <c r="H43" s="15">
        <f t="shared" si="4"/>
        <v>4770</v>
      </c>
    </row>
    <row r="44" s="2" customFormat="1" ht="23" customHeight="1" spans="1:8">
      <c r="A44" s="14" t="s">
        <v>88</v>
      </c>
      <c r="B44" s="15">
        <v>3120</v>
      </c>
      <c r="C44" s="15"/>
      <c r="D44" s="15">
        <f t="shared" si="3"/>
        <v>3120</v>
      </c>
      <c r="E44" s="18" t="s">
        <v>89</v>
      </c>
      <c r="F44" s="15"/>
      <c r="G44" s="15">
        <v>1500</v>
      </c>
      <c r="H44" s="15">
        <f t="shared" si="4"/>
        <v>1500</v>
      </c>
    </row>
    <row r="45" s="2" customFormat="1" ht="23" customHeight="1" spans="1:8">
      <c r="A45" s="20" t="s">
        <v>90</v>
      </c>
      <c r="B45" s="15">
        <v>1790</v>
      </c>
      <c r="C45" s="15"/>
      <c r="D45" s="15">
        <f t="shared" si="3"/>
        <v>1790</v>
      </c>
      <c r="E45" s="20" t="s">
        <v>91</v>
      </c>
      <c r="F45" s="15"/>
      <c r="G45" s="15">
        <v>1500</v>
      </c>
      <c r="H45" s="15">
        <f t="shared" si="4"/>
        <v>1500</v>
      </c>
    </row>
    <row r="46" s="2" customFormat="1" ht="23" customHeight="1" spans="1:8">
      <c r="A46" s="19" t="s">
        <v>92</v>
      </c>
      <c r="B46" s="15">
        <v>532</v>
      </c>
      <c r="C46" s="15"/>
      <c r="D46" s="15">
        <f t="shared" si="3"/>
        <v>532</v>
      </c>
      <c r="E46" s="18" t="s">
        <v>93</v>
      </c>
      <c r="F46" s="15">
        <v>2700</v>
      </c>
      <c r="G46" s="15">
        <v>1500</v>
      </c>
      <c r="H46" s="15">
        <f t="shared" si="4"/>
        <v>4200</v>
      </c>
    </row>
    <row r="47" s="2" customFormat="1" ht="23" customHeight="1" spans="1:8">
      <c r="A47" s="20" t="s">
        <v>94</v>
      </c>
      <c r="B47" s="15">
        <v>8300</v>
      </c>
      <c r="C47" s="15"/>
      <c r="D47" s="15">
        <f t="shared" si="3"/>
        <v>8300</v>
      </c>
      <c r="E47" s="18" t="s">
        <v>95</v>
      </c>
      <c r="F47" s="15"/>
      <c r="G47" s="15">
        <v>1500</v>
      </c>
      <c r="H47" s="15">
        <f t="shared" si="4"/>
        <v>1500</v>
      </c>
    </row>
    <row r="48" s="2" customFormat="1" ht="23" customHeight="1" spans="1:8">
      <c r="A48" s="16" t="s">
        <v>96</v>
      </c>
      <c r="B48" s="15">
        <v>1110</v>
      </c>
      <c r="C48" s="15"/>
      <c r="D48" s="15">
        <f t="shared" si="3"/>
        <v>1110</v>
      </c>
      <c r="E48" s="21" t="s">
        <v>97</v>
      </c>
      <c r="F48" s="22"/>
      <c r="G48" s="22">
        <v>1500</v>
      </c>
      <c r="H48" s="15">
        <f t="shared" si="4"/>
        <v>1500</v>
      </c>
    </row>
    <row r="49" s="2" customFormat="1" ht="23" customHeight="1" spans="1:8">
      <c r="A49" s="24" t="s">
        <v>98</v>
      </c>
      <c r="B49" s="25">
        <v>1560</v>
      </c>
      <c r="C49" s="25"/>
      <c r="D49" s="15">
        <f t="shared" si="3"/>
        <v>1560</v>
      </c>
      <c r="E49" s="21" t="s">
        <v>99</v>
      </c>
      <c r="F49" s="22"/>
      <c r="G49" s="22">
        <v>1500</v>
      </c>
      <c r="H49" s="15">
        <f t="shared" si="4"/>
        <v>1500</v>
      </c>
    </row>
    <row r="50" s="2" customFormat="1" ht="23" customHeight="1" spans="1:8">
      <c r="A50" s="20" t="s">
        <v>100</v>
      </c>
      <c r="B50" s="15">
        <v>870</v>
      </c>
      <c r="C50" s="15"/>
      <c r="D50" s="15">
        <f t="shared" si="3"/>
        <v>870</v>
      </c>
      <c r="E50" s="21" t="s">
        <v>101</v>
      </c>
      <c r="F50" s="22"/>
      <c r="G50" s="22">
        <v>1500</v>
      </c>
      <c r="H50" s="15">
        <f t="shared" si="4"/>
        <v>1500</v>
      </c>
    </row>
    <row r="51" s="2" customFormat="1" ht="23" customHeight="1" spans="1:8">
      <c r="A51" s="14" t="s">
        <v>102</v>
      </c>
      <c r="B51" s="15">
        <v>2050</v>
      </c>
      <c r="C51" s="15"/>
      <c r="D51" s="15">
        <f t="shared" si="3"/>
        <v>2050</v>
      </c>
      <c r="E51" s="20" t="s">
        <v>103</v>
      </c>
      <c r="F51" s="22"/>
      <c r="G51" s="22">
        <v>1500</v>
      </c>
      <c r="H51" s="15">
        <f t="shared" si="4"/>
        <v>1500</v>
      </c>
    </row>
    <row r="52" s="2" customFormat="1" ht="23" customHeight="1" spans="1:8">
      <c r="A52" s="16" t="s">
        <v>104</v>
      </c>
      <c r="B52" s="15">
        <v>1580</v>
      </c>
      <c r="C52" s="15"/>
      <c r="D52" s="15">
        <f t="shared" si="3"/>
        <v>1580</v>
      </c>
      <c r="E52" s="26" t="s">
        <v>105</v>
      </c>
      <c r="F52" s="22"/>
      <c r="G52" s="22">
        <v>1500</v>
      </c>
      <c r="H52" s="15">
        <f t="shared" si="4"/>
        <v>1500</v>
      </c>
    </row>
    <row r="53" s="2" customFormat="1" ht="23" customHeight="1" spans="1:8">
      <c r="A53" s="20" t="s">
        <v>106</v>
      </c>
      <c r="B53" s="15">
        <v>4300</v>
      </c>
      <c r="C53" s="15"/>
      <c r="D53" s="15">
        <f t="shared" si="3"/>
        <v>4300</v>
      </c>
      <c r="E53" s="26" t="s">
        <v>107</v>
      </c>
      <c r="F53" s="22"/>
      <c r="G53" s="22">
        <v>1500</v>
      </c>
      <c r="H53" s="15">
        <f t="shared" si="4"/>
        <v>1500</v>
      </c>
    </row>
    <row r="54" s="2" customFormat="1" ht="23" customHeight="1" spans="1:8">
      <c r="A54" s="18" t="s">
        <v>108</v>
      </c>
      <c r="B54" s="15">
        <v>2800</v>
      </c>
      <c r="C54" s="15"/>
      <c r="D54" s="15">
        <f t="shared" si="3"/>
        <v>2800</v>
      </c>
      <c r="E54" s="21" t="s">
        <v>109</v>
      </c>
      <c r="F54" s="22"/>
      <c r="G54" s="22"/>
      <c r="H54" s="15">
        <f t="shared" si="4"/>
        <v>0</v>
      </c>
    </row>
    <row r="55" s="2" customFormat="1" ht="23" customHeight="1" spans="1:8">
      <c r="A55" s="17" t="s">
        <v>110</v>
      </c>
      <c r="B55" s="15">
        <v>678.8</v>
      </c>
      <c r="C55" s="15"/>
      <c r="D55" s="15">
        <f t="shared" si="3"/>
        <v>678.8</v>
      </c>
      <c r="E55" s="17" t="s">
        <v>111</v>
      </c>
      <c r="F55" s="15">
        <v>800</v>
      </c>
      <c r="G55" s="15">
        <v>1500</v>
      </c>
      <c r="H55" s="15">
        <f t="shared" si="4"/>
        <v>2300</v>
      </c>
    </row>
    <row r="56" s="2" customFormat="1" ht="23" customHeight="1" spans="1:8">
      <c r="A56" s="16" t="s">
        <v>112</v>
      </c>
      <c r="B56" s="15">
        <v>910</v>
      </c>
      <c r="C56" s="15"/>
      <c r="D56" s="15">
        <f t="shared" si="3"/>
        <v>910</v>
      </c>
      <c r="E56" s="36" t="s">
        <v>113</v>
      </c>
      <c r="F56" s="22"/>
      <c r="G56" s="22"/>
      <c r="H56" s="15">
        <f t="shared" si="4"/>
        <v>0</v>
      </c>
    </row>
    <row r="57" s="2" customFormat="1" ht="23" customHeight="1" spans="1:8">
      <c r="A57" s="20" t="s">
        <v>114</v>
      </c>
      <c r="B57" s="55">
        <v>4010</v>
      </c>
      <c r="C57" s="15"/>
      <c r="D57" s="15">
        <f t="shared" si="3"/>
        <v>4010</v>
      </c>
      <c r="E57" s="14" t="s">
        <v>115</v>
      </c>
      <c r="F57" s="15"/>
      <c r="G57" s="15"/>
      <c r="H57" s="15">
        <f t="shared" si="4"/>
        <v>0</v>
      </c>
    </row>
    <row r="58" s="2" customFormat="1" ht="23" customHeight="1" spans="1:8">
      <c r="A58" s="33" t="s">
        <v>116</v>
      </c>
      <c r="B58" s="25">
        <v>30</v>
      </c>
      <c r="C58" s="25"/>
      <c r="D58" s="15">
        <f t="shared" si="3"/>
        <v>30</v>
      </c>
      <c r="E58" s="19" t="s">
        <v>117</v>
      </c>
      <c r="F58" s="53"/>
      <c r="G58" s="53"/>
      <c r="H58" s="15">
        <f t="shared" ref="H58:H74" si="5">F58+G58</f>
        <v>0</v>
      </c>
    </row>
    <row r="59" s="2" customFormat="1" ht="23" customHeight="1" spans="1:8">
      <c r="A59" s="20" t="s">
        <v>118</v>
      </c>
      <c r="B59" s="15">
        <v>1340</v>
      </c>
      <c r="C59" s="15"/>
      <c r="D59" s="15">
        <f t="shared" si="3"/>
        <v>1340</v>
      </c>
      <c r="E59" s="19" t="s">
        <v>119</v>
      </c>
      <c r="F59" s="15"/>
      <c r="G59" s="15"/>
      <c r="H59" s="15">
        <f t="shared" si="5"/>
        <v>0</v>
      </c>
    </row>
    <row r="60" s="2" customFormat="1" ht="23" customHeight="1" spans="1:8">
      <c r="A60" s="20" t="s">
        <v>120</v>
      </c>
      <c r="B60" s="15">
        <v>600</v>
      </c>
      <c r="C60" s="15"/>
      <c r="D60" s="15">
        <f t="shared" si="3"/>
        <v>600</v>
      </c>
      <c r="E60" s="20" t="s">
        <v>121</v>
      </c>
      <c r="F60" s="15">
        <v>3260</v>
      </c>
      <c r="G60" s="52"/>
      <c r="H60" s="15">
        <f t="shared" si="5"/>
        <v>3260</v>
      </c>
    </row>
    <row r="61" s="2" customFormat="1" ht="23" customHeight="1" spans="1:8">
      <c r="A61" s="20" t="s">
        <v>122</v>
      </c>
      <c r="B61" s="15">
        <v>180</v>
      </c>
      <c r="C61" s="15"/>
      <c r="D61" s="15">
        <f t="shared" si="3"/>
        <v>180</v>
      </c>
      <c r="E61" s="20" t="s">
        <v>123</v>
      </c>
      <c r="F61" s="15"/>
      <c r="G61" s="53"/>
      <c r="H61" s="15">
        <f t="shared" si="5"/>
        <v>0</v>
      </c>
    </row>
    <row r="62" s="2" customFormat="1" ht="23" customHeight="1" spans="1:8">
      <c r="A62" s="20" t="s">
        <v>124</v>
      </c>
      <c r="B62" s="15">
        <v>160</v>
      </c>
      <c r="C62" s="15"/>
      <c r="D62" s="15">
        <f t="shared" si="3"/>
        <v>160</v>
      </c>
      <c r="E62" s="16" t="s">
        <v>125</v>
      </c>
      <c r="F62" s="15"/>
      <c r="G62" s="15"/>
      <c r="H62" s="15">
        <f t="shared" si="5"/>
        <v>0</v>
      </c>
    </row>
    <row r="63" s="2" customFormat="1" ht="23" customHeight="1" spans="1:8">
      <c r="A63" s="20" t="s">
        <v>126</v>
      </c>
      <c r="B63" s="15">
        <v>352</v>
      </c>
      <c r="C63" s="15"/>
      <c r="D63" s="15">
        <f t="shared" si="3"/>
        <v>352</v>
      </c>
      <c r="E63" s="20" t="s">
        <v>127</v>
      </c>
      <c r="F63" s="15"/>
      <c r="G63" s="15"/>
      <c r="H63" s="15">
        <f t="shared" si="5"/>
        <v>0</v>
      </c>
    </row>
    <row r="64" s="2" customFormat="1" ht="23" customHeight="1" spans="1:8">
      <c r="A64" s="20" t="s">
        <v>128</v>
      </c>
      <c r="B64" s="15">
        <v>190</v>
      </c>
      <c r="C64" s="15"/>
      <c r="D64" s="15">
        <f t="shared" si="3"/>
        <v>190</v>
      </c>
      <c r="E64" s="19" t="s">
        <v>129</v>
      </c>
      <c r="F64" s="15"/>
      <c r="G64" s="15"/>
      <c r="H64" s="15">
        <f t="shared" si="5"/>
        <v>0</v>
      </c>
    </row>
    <row r="65" s="2" customFormat="1" ht="23" customHeight="1" spans="1:10">
      <c r="A65" s="20" t="s">
        <v>130</v>
      </c>
      <c r="B65" s="15">
        <v>550</v>
      </c>
      <c r="C65" s="15"/>
      <c r="D65" s="15">
        <f t="shared" si="3"/>
        <v>550</v>
      </c>
      <c r="E65" s="20" t="s">
        <v>131</v>
      </c>
      <c r="F65" s="15"/>
      <c r="G65" s="15"/>
      <c r="H65" s="15">
        <f t="shared" si="5"/>
        <v>0</v>
      </c>
    </row>
    <row r="66" s="2" customFormat="1" ht="23" customHeight="1" spans="1:10">
      <c r="A66" s="20" t="s">
        <v>132</v>
      </c>
      <c r="B66" s="15">
        <v>510</v>
      </c>
      <c r="C66" s="15"/>
      <c r="D66" s="15">
        <f t="shared" si="3"/>
        <v>510</v>
      </c>
      <c r="E66" s="14" t="s">
        <v>133</v>
      </c>
      <c r="F66" s="15"/>
      <c r="G66" s="15"/>
      <c r="H66" s="15">
        <f t="shared" si="5"/>
        <v>0</v>
      </c>
    </row>
    <row r="67" s="2" customFormat="1" ht="23" customHeight="1" spans="1:10">
      <c r="A67" s="20" t="s">
        <v>134</v>
      </c>
      <c r="B67" s="15">
        <v>780</v>
      </c>
      <c r="C67" s="15"/>
      <c r="D67" s="15">
        <f t="shared" si="3"/>
        <v>780</v>
      </c>
      <c r="E67" s="21" t="s">
        <v>135</v>
      </c>
      <c r="F67" s="15"/>
      <c r="G67" s="15">
        <v>1500</v>
      </c>
      <c r="H67" s="15">
        <f t="shared" si="5"/>
        <v>1500</v>
      </c>
    </row>
    <row r="68" s="2" customFormat="1" ht="23" customHeight="1" spans="1:10">
      <c r="A68" s="20" t="s">
        <v>136</v>
      </c>
      <c r="B68" s="15">
        <v>300</v>
      </c>
      <c r="C68" s="15"/>
      <c r="D68" s="15">
        <f t="shared" si="3"/>
        <v>300</v>
      </c>
      <c r="E68" s="14" t="s">
        <v>137</v>
      </c>
      <c r="F68" s="15"/>
      <c r="G68" s="22"/>
      <c r="H68" s="15">
        <f t="shared" si="5"/>
        <v>0</v>
      </c>
    </row>
    <row r="69" s="2" customFormat="1" ht="23" customHeight="1" spans="1:10">
      <c r="A69" s="20" t="s">
        <v>138</v>
      </c>
      <c r="B69" s="15">
        <v>620</v>
      </c>
      <c r="C69" s="15"/>
      <c r="D69" s="15">
        <f t="shared" si="3"/>
        <v>620</v>
      </c>
      <c r="E69" s="19" t="s">
        <v>139</v>
      </c>
      <c r="F69" s="56"/>
      <c r="G69" s="15"/>
      <c r="H69" s="15">
        <f t="shared" si="5"/>
        <v>0</v>
      </c>
    </row>
    <row r="70" s="2" customFormat="1" ht="23" customHeight="1" spans="1:10">
      <c r="A70" s="20" t="s">
        <v>140</v>
      </c>
      <c r="B70" s="15">
        <v>9700</v>
      </c>
      <c r="C70" s="15"/>
      <c r="D70" s="15">
        <f t="shared" si="3"/>
        <v>9700</v>
      </c>
      <c r="E70" s="19" t="s">
        <v>141</v>
      </c>
      <c r="F70" s="15"/>
      <c r="G70" s="15"/>
      <c r="H70" s="15">
        <f t="shared" si="5"/>
        <v>0</v>
      </c>
    </row>
    <row r="71" s="2" customFormat="1" ht="23" customHeight="1" spans="1:10">
      <c r="A71" s="20" t="s">
        <v>142</v>
      </c>
      <c r="B71" s="15">
        <v>60</v>
      </c>
      <c r="C71" s="15"/>
      <c r="D71" s="15">
        <f t="shared" si="3"/>
        <v>60</v>
      </c>
      <c r="E71" s="14" t="s">
        <v>143</v>
      </c>
      <c r="F71" s="15"/>
      <c r="G71" s="15"/>
      <c r="H71" s="15">
        <f t="shared" si="5"/>
        <v>0</v>
      </c>
    </row>
    <row r="72" s="2" customFormat="1" ht="23" customHeight="1" spans="1:10">
      <c r="A72" s="20" t="s">
        <v>144</v>
      </c>
      <c r="B72" s="15">
        <v>660</v>
      </c>
      <c r="C72" s="15"/>
      <c r="D72" s="15">
        <f t="shared" si="3"/>
        <v>660</v>
      </c>
      <c r="E72" s="52" t="s">
        <v>145</v>
      </c>
      <c r="F72" s="52"/>
      <c r="G72" s="52"/>
      <c r="H72" s="15">
        <f t="shared" si="5"/>
        <v>0</v>
      </c>
    </row>
    <row r="73" s="2" customFormat="1" ht="23" customHeight="1" spans="1:10">
      <c r="A73" s="18" t="s">
        <v>146</v>
      </c>
      <c r="B73" s="22">
        <v>860</v>
      </c>
      <c r="C73" s="22"/>
      <c r="D73" s="15">
        <f t="shared" si="3"/>
        <v>860</v>
      </c>
      <c r="E73" s="32" t="s">
        <v>147</v>
      </c>
      <c r="F73" s="52"/>
      <c r="G73" s="52"/>
      <c r="H73" s="15">
        <f t="shared" si="5"/>
        <v>0</v>
      </c>
    </row>
    <row r="74" s="2" customFormat="1" ht="23" customHeight="1" spans="1:10">
      <c r="A74" s="20" t="s">
        <v>148</v>
      </c>
      <c r="B74" s="15"/>
      <c r="C74" s="15"/>
      <c r="D74" s="15"/>
      <c r="E74" s="32"/>
      <c r="F74" s="52"/>
      <c r="G74" s="52"/>
      <c r="H74" s="15"/>
      <c r="J74" s="57"/>
    </row>
    <row r="75" s="2" customFormat="1" ht="20" customHeight="1" spans="1:10">
      <c r="A75" s="58" t="s">
        <v>149</v>
      </c>
      <c r="B75" s="57">
        <f>SUM(B4:B74)</f>
        <v>233036.46</v>
      </c>
      <c r="C75" s="57">
        <f>SUM(C4:C74)</f>
        <v>23000</v>
      </c>
      <c r="D75" s="57">
        <f>SUM(D4:D74)</f>
        <v>256036.46</v>
      </c>
      <c r="E75" s="59" t="s">
        <v>149</v>
      </c>
      <c r="F75" s="57">
        <v>58768</v>
      </c>
      <c r="G75" s="57">
        <f>SUM(G5:G74)</f>
        <v>54500</v>
      </c>
      <c r="H75" s="57">
        <f>SUM(H4:H74)</f>
        <v>113268</v>
      </c>
    </row>
    <row r="76" ht="29" customHeight="1" spans="1:10">
      <c r="A76" s="60" t="s">
        <v>150</v>
      </c>
      <c r="B76" s="61">
        <f>D75+H75</f>
        <v>369304.46</v>
      </c>
      <c r="C76" s="61"/>
      <c r="D76" s="61"/>
      <c r="E76" s="61"/>
      <c r="F76" s="61"/>
      <c r="G76" s="61"/>
      <c r="H76" s="61"/>
    </row>
    <row r="77" ht="42" customHeight="1" spans="1:10">
      <c r="A77" s="43" t="s">
        <v>151</v>
      </c>
      <c r="B77" s="43"/>
      <c r="C77" s="43"/>
      <c r="D77" s="43"/>
      <c r="E77" s="43"/>
      <c r="F77" s="43"/>
      <c r="G77" s="43"/>
      <c r="H77" s="43"/>
    </row>
    <row r="78" ht="16" customHeight="1"/>
  </sheetData>
  <autoFilter xmlns:etc="http://www.wps.cn/officeDocument/2017/etCustomData" ref="A1:H78" etc:filterBottomFollowUsedRange="0">
    <extLst/>
  </autoFilter>
  <mergeCells count="4">
    <mergeCell ref="A1:E1"/>
    <mergeCell ref="A2:H2"/>
    <mergeCell ref="B76:H76"/>
    <mergeCell ref="A77:H77"/>
  </mergeCells>
  <printOptions horizontalCentered="1"/>
  <pageMargins left="0" right="0.196527777777778" top="0.354166666666667" bottom="0.865277777777778" header="0.15625" footer="0.235416666666667"/>
  <pageSetup paperSize="9" scale="99" orientation="portrait" horizontalDpi="6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28" sqref="M28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9"/>
  <sheetViews>
    <sheetView zoomScale="115" zoomScaleNormal="115" workbookViewId="0">
      <pane ySplit="3" topLeftCell="A74" activePane="bottomLeft" state="frozen"/>
      <selection/>
      <selection pane="bottomLeft" activeCell="E81" sqref="E81:H81"/>
    </sheetView>
  </sheetViews>
  <sheetFormatPr defaultColWidth="9" defaultRowHeight="12.95" customHeight="1"/>
  <cols>
    <col min="1" max="1" width="20.675" style="3" customWidth="1"/>
    <col min="2" max="2" width="8.7" style="4" customWidth="1"/>
    <col min="3" max="3" width="7.5" style="4" customWidth="1"/>
    <col min="4" max="4" width="13.325" style="4" customWidth="1"/>
    <col min="5" max="5" width="23.0833333333333" style="5" customWidth="1"/>
    <col min="6" max="6" width="8.775" style="6" customWidth="1"/>
    <col min="7" max="7" width="8.25833333333333" style="6" customWidth="1"/>
    <col min="8" max="8" width="11.1" style="6" customWidth="1"/>
    <col min="9" max="9" width="9" style="1"/>
    <col min="10" max="11" width="10.6666666666667" style="1"/>
    <col min="12" max="12" width="9.66666666666667" style="1"/>
    <col min="13" max="16384" width="9" style="1"/>
  </cols>
  <sheetData>
    <row r="1" customHeight="1" spans="1:8">
      <c r="A1" s="3" t="s">
        <v>0</v>
      </c>
      <c r="B1" s="5"/>
      <c r="C1" s="5"/>
      <c r="D1" s="5"/>
      <c r="E1" s="7"/>
    </row>
    <row r="2" ht="29" customHeight="1" spans="1:8">
      <c r="A2" s="8" t="s">
        <v>152</v>
      </c>
      <c r="B2" s="9"/>
      <c r="C2" s="9"/>
      <c r="D2" s="9"/>
      <c r="E2" s="9"/>
      <c r="F2" s="9"/>
      <c r="G2" s="9"/>
      <c r="H2" s="9"/>
    </row>
    <row r="3" ht="29" customHeight="1" spans="1:8">
      <c r="A3" s="10" t="s">
        <v>2</v>
      </c>
      <c r="B3" s="10" t="s">
        <v>3</v>
      </c>
      <c r="C3" s="11" t="s">
        <v>4</v>
      </c>
      <c r="D3" s="10" t="s">
        <v>5</v>
      </c>
      <c r="E3" s="12" t="s">
        <v>2</v>
      </c>
      <c r="F3" s="13" t="s">
        <v>6</v>
      </c>
      <c r="G3" s="13" t="s">
        <v>7</v>
      </c>
      <c r="H3" s="12" t="s">
        <v>5</v>
      </c>
    </row>
    <row r="4" ht="19" customHeight="1" spans="1:8">
      <c r="A4" s="14" t="s">
        <v>8</v>
      </c>
      <c r="B4" s="15">
        <v>10950</v>
      </c>
      <c r="C4" s="15">
        <v>2000</v>
      </c>
      <c r="D4" s="15">
        <v>12950</v>
      </c>
      <c r="E4" s="16" t="s">
        <v>73</v>
      </c>
      <c r="F4" s="15"/>
      <c r="G4" s="15"/>
      <c r="H4" s="15">
        <v>0</v>
      </c>
    </row>
    <row r="5" ht="19" customHeight="1" spans="1:8">
      <c r="A5" s="14" t="s">
        <v>10</v>
      </c>
      <c r="B5" s="15">
        <v>3000</v>
      </c>
      <c r="C5" s="15">
        <v>1500</v>
      </c>
      <c r="D5" s="15">
        <v>4500</v>
      </c>
      <c r="E5" s="16" t="s">
        <v>57</v>
      </c>
      <c r="F5" s="15">
        <v>1400</v>
      </c>
      <c r="G5" s="15"/>
      <c r="H5" s="15">
        <v>1400</v>
      </c>
    </row>
    <row r="6" ht="19" customHeight="1" spans="1:8">
      <c r="A6" s="17" t="s">
        <v>12</v>
      </c>
      <c r="B6" s="15">
        <v>7750</v>
      </c>
      <c r="C6" s="15">
        <v>3000</v>
      </c>
      <c r="D6" s="15">
        <v>10750</v>
      </c>
      <c r="E6" s="18" t="s">
        <v>69</v>
      </c>
      <c r="F6" s="15">
        <v>600</v>
      </c>
      <c r="G6" s="15"/>
      <c r="H6" s="15">
        <v>600</v>
      </c>
    </row>
    <row r="7" ht="31" customHeight="1" spans="1:8">
      <c r="A7" s="19" t="s">
        <v>14</v>
      </c>
      <c r="B7" s="15">
        <v>7650</v>
      </c>
      <c r="C7" s="15">
        <v>2000</v>
      </c>
      <c r="D7" s="15">
        <v>9650</v>
      </c>
      <c r="E7" s="19" t="s">
        <v>83</v>
      </c>
      <c r="F7" s="15">
        <v>2560</v>
      </c>
      <c r="G7" s="15">
        <v>3000</v>
      </c>
      <c r="H7" s="15">
        <v>5560</v>
      </c>
    </row>
    <row r="8" ht="19" customHeight="1" spans="1:8">
      <c r="A8" s="14" t="s">
        <v>16</v>
      </c>
      <c r="B8" s="15">
        <v>5350</v>
      </c>
      <c r="C8" s="15">
        <v>2000</v>
      </c>
      <c r="D8" s="15">
        <v>7350</v>
      </c>
      <c r="E8" s="18" t="s">
        <v>85</v>
      </c>
      <c r="F8" s="15">
        <v>18440.88</v>
      </c>
      <c r="G8" s="15"/>
      <c r="H8" s="15">
        <v>18440.88</v>
      </c>
    </row>
    <row r="9" ht="18" customHeight="1" spans="1:8">
      <c r="A9" s="19" t="s">
        <v>18</v>
      </c>
      <c r="B9" s="15">
        <v>5000</v>
      </c>
      <c r="C9" s="15">
        <v>1500</v>
      </c>
      <c r="D9" s="15">
        <v>6500</v>
      </c>
      <c r="E9" s="18" t="s">
        <v>153</v>
      </c>
      <c r="F9" s="15"/>
      <c r="G9" s="15">
        <v>1500</v>
      </c>
      <c r="H9" s="15">
        <v>1500</v>
      </c>
    </row>
    <row r="10" ht="28" customHeight="1" spans="1:8">
      <c r="A10" s="19" t="s">
        <v>20</v>
      </c>
      <c r="B10" s="15">
        <v>3250</v>
      </c>
      <c r="C10" s="15"/>
      <c r="D10" s="15">
        <v>3250</v>
      </c>
      <c r="E10" s="18" t="s">
        <v>87</v>
      </c>
      <c r="F10" s="15">
        <v>3700</v>
      </c>
      <c r="G10" s="15"/>
      <c r="H10" s="15">
        <v>3700</v>
      </c>
    </row>
    <row r="11" ht="19" customHeight="1" spans="1:8">
      <c r="A11" s="14" t="s">
        <v>22</v>
      </c>
      <c r="B11" s="15">
        <v>2050</v>
      </c>
      <c r="C11" s="15">
        <v>1500</v>
      </c>
      <c r="D11" s="15">
        <v>3550</v>
      </c>
      <c r="E11" s="18" t="s">
        <v>89</v>
      </c>
      <c r="F11" s="15">
        <v>2820</v>
      </c>
      <c r="G11" s="15">
        <v>1500</v>
      </c>
      <c r="H11" s="15">
        <v>4320</v>
      </c>
    </row>
    <row r="12" ht="19" customHeight="1" spans="1:8">
      <c r="A12" s="19" t="s">
        <v>24</v>
      </c>
      <c r="B12" s="15">
        <v>2300</v>
      </c>
      <c r="C12" s="15"/>
      <c r="D12" s="15">
        <v>2300</v>
      </c>
      <c r="E12" s="17" t="s">
        <v>111</v>
      </c>
      <c r="F12" s="15"/>
      <c r="G12" s="15"/>
      <c r="H12" s="15">
        <v>0</v>
      </c>
    </row>
    <row r="13" ht="19" customHeight="1" spans="1:8">
      <c r="A13" s="16" t="s">
        <v>26</v>
      </c>
      <c r="B13" s="15">
        <v>1500</v>
      </c>
      <c r="C13" s="15">
        <v>1500</v>
      </c>
      <c r="D13" s="15">
        <v>3000</v>
      </c>
      <c r="E13" s="18" t="s">
        <v>93</v>
      </c>
      <c r="F13" s="15">
        <v>616</v>
      </c>
      <c r="G13" s="15">
        <v>1500</v>
      </c>
      <c r="H13" s="15">
        <v>2116</v>
      </c>
    </row>
    <row r="14" ht="19" customHeight="1" spans="1:8">
      <c r="A14" s="14" t="s">
        <v>154</v>
      </c>
      <c r="B14" s="15"/>
      <c r="C14" s="15">
        <v>2000</v>
      </c>
      <c r="D14" s="15">
        <v>2000</v>
      </c>
      <c r="E14" s="18" t="s">
        <v>95</v>
      </c>
      <c r="F14" s="15">
        <v>1500</v>
      </c>
      <c r="G14" s="15"/>
      <c r="H14" s="15">
        <v>1500</v>
      </c>
    </row>
    <row r="15" ht="19" customHeight="1" spans="1:8">
      <c r="A15" s="20" t="s">
        <v>56</v>
      </c>
      <c r="B15" s="15"/>
      <c r="C15" s="15"/>
      <c r="D15" s="15">
        <v>0</v>
      </c>
      <c r="E15" s="21" t="s">
        <v>109</v>
      </c>
      <c r="F15" s="22"/>
      <c r="G15" s="22"/>
      <c r="H15" s="15">
        <v>0</v>
      </c>
    </row>
    <row r="16" ht="19" customHeight="1" spans="1:8">
      <c r="A16" s="19" t="s">
        <v>155</v>
      </c>
      <c r="B16" s="15">
        <v>9200</v>
      </c>
      <c r="C16" s="15"/>
      <c r="D16" s="15">
        <v>9200</v>
      </c>
      <c r="E16" s="21" t="s">
        <v>99</v>
      </c>
      <c r="F16" s="22">
        <v>1422</v>
      </c>
      <c r="G16" s="22">
        <v>1500</v>
      </c>
      <c r="H16" s="15">
        <v>2922</v>
      </c>
    </row>
    <row r="17" ht="19" customHeight="1" spans="1:10">
      <c r="A17" s="14" t="s">
        <v>156</v>
      </c>
      <c r="B17" s="15">
        <v>2610</v>
      </c>
      <c r="C17" s="15">
        <v>3000</v>
      </c>
      <c r="D17" s="15">
        <v>5610</v>
      </c>
      <c r="E17" s="21" t="s">
        <v>101</v>
      </c>
      <c r="F17" s="22"/>
      <c r="G17" s="22"/>
      <c r="H17" s="15">
        <v>0</v>
      </c>
    </row>
    <row r="18" ht="19" customHeight="1" spans="1:10">
      <c r="A18" s="20" t="s">
        <v>38</v>
      </c>
      <c r="B18" s="15">
        <v>500</v>
      </c>
      <c r="C18" s="15">
        <v>2000</v>
      </c>
      <c r="D18" s="15">
        <v>2500</v>
      </c>
      <c r="E18" s="21" t="s">
        <v>97</v>
      </c>
      <c r="F18" s="22">
        <v>1500</v>
      </c>
      <c r="G18" s="22"/>
      <c r="H18" s="15">
        <v>1500</v>
      </c>
      <c r="I18" s="23"/>
      <c r="J18" s="23"/>
    </row>
    <row r="19" ht="19" customHeight="1" spans="1:10">
      <c r="A19" s="19" t="s">
        <v>11</v>
      </c>
      <c r="B19" s="15">
        <v>5700</v>
      </c>
      <c r="C19" s="15">
        <v>1500</v>
      </c>
      <c r="D19" s="15">
        <v>7200</v>
      </c>
      <c r="E19" s="21" t="s">
        <v>157</v>
      </c>
      <c r="F19" s="22"/>
      <c r="G19" s="22"/>
      <c r="H19" s="15">
        <v>0</v>
      </c>
    </row>
    <row r="20" ht="19" customHeight="1" spans="1:10">
      <c r="A20" s="24" t="s">
        <v>33</v>
      </c>
      <c r="B20" s="25">
        <v>3950</v>
      </c>
      <c r="C20" s="25"/>
      <c r="D20" s="25">
        <v>3950</v>
      </c>
      <c r="E20" s="26" t="s">
        <v>105</v>
      </c>
      <c r="F20" s="22"/>
      <c r="G20" s="22"/>
      <c r="H20" s="15">
        <v>0</v>
      </c>
    </row>
    <row r="21" ht="19" customHeight="1" spans="1:10">
      <c r="A21" s="20" t="s">
        <v>32</v>
      </c>
      <c r="B21" s="15">
        <v>2900</v>
      </c>
      <c r="C21" s="15"/>
      <c r="D21" s="15">
        <v>2900</v>
      </c>
      <c r="E21" s="26" t="s">
        <v>107</v>
      </c>
      <c r="F21" s="22"/>
      <c r="G21" s="22"/>
      <c r="H21" s="15">
        <v>0</v>
      </c>
    </row>
    <row r="22" ht="19" customHeight="1" spans="1:10">
      <c r="A22" s="19" t="s">
        <v>48</v>
      </c>
      <c r="B22" s="15">
        <v>2000</v>
      </c>
      <c r="C22" s="15"/>
      <c r="D22" s="15">
        <v>2000</v>
      </c>
      <c r="E22" s="26" t="s">
        <v>158</v>
      </c>
      <c r="F22" s="15">
        <v>1140</v>
      </c>
      <c r="G22" s="15">
        <v>1000</v>
      </c>
      <c r="H22" s="15">
        <v>2140</v>
      </c>
    </row>
    <row r="23" ht="19" customHeight="1" spans="1:10">
      <c r="A23" s="14" t="s">
        <v>13</v>
      </c>
      <c r="B23" s="15">
        <v>3470</v>
      </c>
      <c r="C23" s="15">
        <v>3000</v>
      </c>
      <c r="D23" s="15">
        <v>6470</v>
      </c>
      <c r="E23" s="27" t="s">
        <v>159</v>
      </c>
      <c r="F23" s="28">
        <v>700</v>
      </c>
      <c r="G23" s="28">
        <v>1500</v>
      </c>
      <c r="H23" s="15">
        <v>2200</v>
      </c>
    </row>
    <row r="24" ht="19" customHeight="1" spans="1:10">
      <c r="A24" s="20" t="s">
        <v>160</v>
      </c>
      <c r="B24" s="15">
        <v>3700</v>
      </c>
      <c r="C24" s="15"/>
      <c r="D24" s="15">
        <v>3700</v>
      </c>
      <c r="E24" s="27" t="s">
        <v>40</v>
      </c>
      <c r="F24" s="28">
        <v>2400</v>
      </c>
      <c r="G24" s="28"/>
      <c r="H24" s="15">
        <v>2400</v>
      </c>
    </row>
    <row r="25" ht="19" customHeight="1" spans="1:10">
      <c r="A25" s="19" t="s">
        <v>59</v>
      </c>
      <c r="B25" s="15">
        <v>5340</v>
      </c>
      <c r="C25" s="15">
        <v>1500</v>
      </c>
      <c r="D25" s="15">
        <v>6840</v>
      </c>
      <c r="E25" s="27" t="s">
        <v>36</v>
      </c>
      <c r="F25" s="28">
        <v>1200</v>
      </c>
      <c r="G25" s="28">
        <v>1500</v>
      </c>
      <c r="H25" s="15">
        <v>2700</v>
      </c>
    </row>
    <row r="26" ht="23" customHeight="1" spans="1:10">
      <c r="A26" s="18" t="s">
        <v>161</v>
      </c>
      <c r="B26" s="15">
        <v>2275</v>
      </c>
      <c r="C26" s="15">
        <v>1500</v>
      </c>
      <c r="D26" s="15">
        <v>3775</v>
      </c>
      <c r="E26" s="27" t="s">
        <v>39</v>
      </c>
      <c r="F26" s="28">
        <v>800</v>
      </c>
      <c r="G26" s="28">
        <v>1000</v>
      </c>
      <c r="H26" s="15">
        <v>1800</v>
      </c>
    </row>
    <row r="27" ht="26" customHeight="1" spans="1:10">
      <c r="A27" s="29" t="s">
        <v>35</v>
      </c>
      <c r="B27" s="15"/>
      <c r="C27" s="15">
        <v>5000</v>
      </c>
      <c r="D27" s="15">
        <v>5000</v>
      </c>
      <c r="E27" s="27" t="s">
        <v>63</v>
      </c>
      <c r="F27" s="28">
        <v>1200</v>
      </c>
      <c r="G27" s="28"/>
      <c r="H27" s="15">
        <v>1200</v>
      </c>
    </row>
    <row r="28" ht="23" customHeight="1" spans="1:10">
      <c r="A28" s="19" t="s">
        <v>15</v>
      </c>
      <c r="B28" s="15">
        <v>2300</v>
      </c>
      <c r="C28" s="15">
        <v>2700</v>
      </c>
      <c r="D28" s="15">
        <v>5000</v>
      </c>
      <c r="E28" s="27" t="s">
        <v>162</v>
      </c>
      <c r="F28" s="28"/>
      <c r="G28" s="28"/>
      <c r="H28" s="15">
        <v>0</v>
      </c>
    </row>
    <row r="29" ht="23" customHeight="1" spans="1:10">
      <c r="A29" s="14" t="s">
        <v>163</v>
      </c>
      <c r="B29" s="15">
        <v>1900</v>
      </c>
      <c r="C29" s="15">
        <v>3000</v>
      </c>
      <c r="D29" s="15">
        <v>4900</v>
      </c>
      <c r="E29" s="27" t="s">
        <v>50</v>
      </c>
      <c r="F29" s="28">
        <v>2000</v>
      </c>
      <c r="G29" s="28"/>
      <c r="H29" s="15">
        <v>2000</v>
      </c>
    </row>
    <row r="30" ht="23" customHeight="1" spans="1:10">
      <c r="A30" s="20" t="s">
        <v>17</v>
      </c>
      <c r="B30" s="15">
        <v>5000</v>
      </c>
      <c r="C30" s="15"/>
      <c r="D30" s="15">
        <v>5000</v>
      </c>
      <c r="E30" s="19" t="s">
        <v>164</v>
      </c>
      <c r="F30" s="15"/>
      <c r="G30" s="15"/>
      <c r="H30" s="15">
        <v>0</v>
      </c>
    </row>
    <row r="31" ht="23" customHeight="1" spans="1:10">
      <c r="A31" s="19" t="s">
        <v>165</v>
      </c>
      <c r="B31" s="15">
        <v>3900</v>
      </c>
      <c r="C31" s="15">
        <v>1500</v>
      </c>
      <c r="D31" s="15">
        <v>5400</v>
      </c>
      <c r="E31" s="19" t="s">
        <v>29</v>
      </c>
      <c r="F31" s="15">
        <v>1900</v>
      </c>
      <c r="G31" s="15"/>
      <c r="H31" s="15">
        <v>1900</v>
      </c>
    </row>
    <row r="32" ht="23" customHeight="1" spans="1:10">
      <c r="A32" s="24" t="s">
        <v>42</v>
      </c>
      <c r="B32" s="15">
        <v>700</v>
      </c>
      <c r="C32" s="15">
        <v>1500</v>
      </c>
      <c r="D32" s="15">
        <v>2200</v>
      </c>
      <c r="E32" s="20" t="s">
        <v>49</v>
      </c>
      <c r="F32" s="15"/>
      <c r="G32" s="15">
        <v>1500</v>
      </c>
      <c r="H32" s="15">
        <v>1500</v>
      </c>
    </row>
    <row r="33" ht="23" customHeight="1" spans="1:8">
      <c r="A33" s="20" t="s">
        <v>41</v>
      </c>
      <c r="B33" s="15">
        <v>200</v>
      </c>
      <c r="C33" s="15">
        <v>1500</v>
      </c>
      <c r="D33" s="15">
        <v>1700</v>
      </c>
      <c r="E33" s="14" t="s">
        <v>137</v>
      </c>
      <c r="F33" s="15"/>
      <c r="G33" s="15"/>
      <c r="H33" s="15">
        <v>0</v>
      </c>
    </row>
    <row r="34" ht="23" customHeight="1" spans="1:8">
      <c r="A34" s="19" t="s">
        <v>28</v>
      </c>
      <c r="B34" s="15">
        <v>1120</v>
      </c>
      <c r="C34" s="15">
        <v>2000</v>
      </c>
      <c r="D34" s="15">
        <v>3120</v>
      </c>
      <c r="E34" s="20" t="s">
        <v>51</v>
      </c>
      <c r="F34" s="15">
        <v>1500</v>
      </c>
      <c r="G34" s="15"/>
      <c r="H34" s="15">
        <v>1500</v>
      </c>
    </row>
    <row r="35" ht="23" customHeight="1" spans="1:8">
      <c r="A35" s="14" t="s">
        <v>37</v>
      </c>
      <c r="B35" s="15">
        <v>5450</v>
      </c>
      <c r="C35" s="15">
        <v>1500</v>
      </c>
      <c r="D35" s="15">
        <v>6950</v>
      </c>
      <c r="E35" s="19" t="s">
        <v>139</v>
      </c>
      <c r="F35" s="15"/>
      <c r="G35" s="15"/>
      <c r="H35" s="15">
        <v>0</v>
      </c>
    </row>
    <row r="36" ht="23" customHeight="1" spans="1:8">
      <c r="A36" s="20" t="s">
        <v>45</v>
      </c>
      <c r="B36" s="15"/>
      <c r="C36" s="15">
        <v>1500</v>
      </c>
      <c r="D36" s="15">
        <v>1500</v>
      </c>
      <c r="E36" s="16" t="s">
        <v>52</v>
      </c>
      <c r="F36" s="15"/>
      <c r="G36" s="15">
        <v>2000</v>
      </c>
      <c r="H36" s="15">
        <v>2000</v>
      </c>
    </row>
    <row r="37" ht="23" customHeight="1" spans="1:8">
      <c r="A37" s="19" t="s">
        <v>47</v>
      </c>
      <c r="B37" s="15">
        <v>1500</v>
      </c>
      <c r="C37" s="15"/>
      <c r="D37" s="15">
        <v>1500</v>
      </c>
      <c r="E37" s="16" t="s">
        <v>65</v>
      </c>
      <c r="F37" s="15">
        <v>1000</v>
      </c>
      <c r="G37" s="15"/>
      <c r="H37" s="15">
        <v>1000</v>
      </c>
    </row>
    <row r="38" ht="23" customHeight="1" spans="1:8">
      <c r="A38" s="14" t="s">
        <v>43</v>
      </c>
      <c r="B38" s="15">
        <v>1600</v>
      </c>
      <c r="C38" s="15"/>
      <c r="D38" s="15">
        <v>1600</v>
      </c>
      <c r="E38" s="20" t="s">
        <v>61</v>
      </c>
      <c r="F38" s="15">
        <v>1250</v>
      </c>
      <c r="G38" s="15"/>
      <c r="H38" s="15">
        <v>1250</v>
      </c>
    </row>
    <row r="39" ht="23" customHeight="1" spans="1:8">
      <c r="A39" s="20" t="s">
        <v>34</v>
      </c>
      <c r="B39" s="15">
        <v>2750</v>
      </c>
      <c r="C39" s="15"/>
      <c r="D39" s="15">
        <v>2750</v>
      </c>
      <c r="E39" s="20" t="s">
        <v>53</v>
      </c>
      <c r="F39" s="15">
        <v>1500</v>
      </c>
      <c r="G39" s="15"/>
      <c r="H39" s="15">
        <v>1500</v>
      </c>
    </row>
    <row r="40" ht="23" customHeight="1" spans="1:8">
      <c r="A40" s="19" t="s">
        <v>30</v>
      </c>
      <c r="B40" s="15"/>
      <c r="C40" s="28">
        <v>3000</v>
      </c>
      <c r="D40" s="15">
        <v>3000</v>
      </c>
      <c r="E40" s="20" t="s">
        <v>166</v>
      </c>
      <c r="F40" s="15"/>
      <c r="G40" s="15">
        <v>1000</v>
      </c>
      <c r="H40" s="15">
        <v>1000</v>
      </c>
    </row>
    <row r="41" s="1" customFormat="1" ht="28" customHeight="1" spans="1:8">
      <c r="A41" s="14" t="s">
        <v>167</v>
      </c>
      <c r="B41" s="15"/>
      <c r="C41" s="30"/>
      <c r="D41" s="15">
        <v>0</v>
      </c>
      <c r="E41" s="18" t="s">
        <v>168</v>
      </c>
      <c r="F41" s="15"/>
      <c r="G41" s="15"/>
      <c r="H41" s="15">
        <v>0</v>
      </c>
    </row>
    <row r="42" s="2" customFormat="1" ht="23" customHeight="1" spans="1:8">
      <c r="A42" s="20" t="s">
        <v>121</v>
      </c>
      <c r="B42" s="15"/>
      <c r="C42" s="31"/>
      <c r="D42" s="15">
        <v>0</v>
      </c>
      <c r="E42" s="32" t="s">
        <v>169</v>
      </c>
      <c r="F42" s="15"/>
      <c r="G42" s="15"/>
      <c r="H42" s="15">
        <v>0</v>
      </c>
    </row>
    <row r="43" s="2" customFormat="1" ht="23" customHeight="1" spans="1:8">
      <c r="A43" s="19" t="s">
        <v>170</v>
      </c>
      <c r="B43" s="15">
        <v>2350</v>
      </c>
      <c r="C43" s="31"/>
      <c r="D43" s="15">
        <v>2350</v>
      </c>
      <c r="E43" s="20" t="s">
        <v>71</v>
      </c>
      <c r="F43" s="15">
        <v>550</v>
      </c>
      <c r="G43" s="15"/>
      <c r="H43" s="15">
        <v>550</v>
      </c>
    </row>
    <row r="44" s="2" customFormat="1" ht="23" customHeight="1" spans="1:8">
      <c r="A44" s="21" t="s">
        <v>60</v>
      </c>
      <c r="B44" s="22">
        <v>10850</v>
      </c>
      <c r="C44" s="22"/>
      <c r="D44" s="15">
        <v>10850</v>
      </c>
      <c r="E44" s="29" t="s">
        <v>75</v>
      </c>
      <c r="F44" s="15"/>
      <c r="G44" s="15"/>
      <c r="H44" s="15">
        <v>0</v>
      </c>
    </row>
    <row r="45" s="2" customFormat="1" ht="23" customHeight="1" spans="1:8">
      <c r="A45" s="20" t="s">
        <v>62</v>
      </c>
      <c r="B45" s="15">
        <v>15100</v>
      </c>
      <c r="C45" s="15">
        <v>1500</v>
      </c>
      <c r="D45" s="15">
        <v>16600</v>
      </c>
      <c r="E45" s="20" t="s">
        <v>77</v>
      </c>
      <c r="F45" s="15"/>
      <c r="G45" s="15"/>
      <c r="H45" s="15">
        <v>0</v>
      </c>
    </row>
    <row r="46" s="2" customFormat="1" ht="23" customHeight="1" spans="1:8">
      <c r="A46" s="20" t="s">
        <v>64</v>
      </c>
      <c r="B46" s="15">
        <v>5000</v>
      </c>
      <c r="C46" s="15">
        <v>1500</v>
      </c>
      <c r="D46" s="15">
        <v>6500</v>
      </c>
      <c r="E46" s="19" t="s">
        <v>119</v>
      </c>
      <c r="F46" s="15"/>
      <c r="G46" s="15"/>
      <c r="H46" s="15">
        <v>0</v>
      </c>
    </row>
    <row r="47" s="2" customFormat="1" ht="23" customHeight="1" spans="1:8">
      <c r="A47" s="20" t="s">
        <v>66</v>
      </c>
      <c r="B47" s="15">
        <v>25561.99</v>
      </c>
      <c r="C47" s="15"/>
      <c r="D47" s="15">
        <v>25561.99</v>
      </c>
      <c r="E47" s="19" t="s">
        <v>117</v>
      </c>
      <c r="F47" s="15">
        <v>508</v>
      </c>
      <c r="G47" s="15"/>
      <c r="H47" s="15">
        <v>508</v>
      </c>
    </row>
    <row r="48" s="2" customFormat="1" ht="23" customHeight="1" spans="1:8">
      <c r="A48" s="20" t="s">
        <v>68</v>
      </c>
      <c r="B48" s="15">
        <v>9900</v>
      </c>
      <c r="C48" s="15">
        <v>2000</v>
      </c>
      <c r="D48" s="15">
        <v>11900</v>
      </c>
      <c r="E48" s="20" t="s">
        <v>123</v>
      </c>
      <c r="F48" s="15"/>
      <c r="G48" s="15"/>
      <c r="H48" s="15">
        <v>0</v>
      </c>
    </row>
    <row r="49" s="2" customFormat="1" ht="23" customHeight="1" spans="1:8">
      <c r="A49" s="20" t="s">
        <v>171</v>
      </c>
      <c r="B49" s="15">
        <v>7280</v>
      </c>
      <c r="C49" s="15"/>
      <c r="D49" s="15">
        <v>7280</v>
      </c>
      <c r="E49" s="16" t="s">
        <v>125</v>
      </c>
      <c r="F49" s="15"/>
      <c r="G49" s="15"/>
      <c r="H49" s="15">
        <v>0</v>
      </c>
    </row>
    <row r="50" s="2" customFormat="1" ht="23" customHeight="1" spans="1:8">
      <c r="A50" s="20" t="s">
        <v>72</v>
      </c>
      <c r="B50" s="25">
        <v>10038</v>
      </c>
      <c r="C50" s="15">
        <v>1500</v>
      </c>
      <c r="D50" s="15">
        <v>11538</v>
      </c>
      <c r="E50" s="20" t="s">
        <v>127</v>
      </c>
      <c r="F50" s="15"/>
      <c r="G50" s="15"/>
      <c r="H50" s="15">
        <v>0</v>
      </c>
    </row>
    <row r="51" s="2" customFormat="1" ht="23" customHeight="1" spans="1:8">
      <c r="A51" s="16" t="s">
        <v>74</v>
      </c>
      <c r="B51" s="15">
        <v>10580</v>
      </c>
      <c r="C51" s="15"/>
      <c r="D51" s="15">
        <v>10580</v>
      </c>
      <c r="E51" s="19" t="s">
        <v>129</v>
      </c>
      <c r="F51" s="15"/>
      <c r="G51" s="15"/>
      <c r="H51" s="15">
        <v>0</v>
      </c>
    </row>
    <row r="52" s="2" customFormat="1" ht="23" customHeight="1" spans="1:8">
      <c r="A52" s="20" t="s">
        <v>76</v>
      </c>
      <c r="B52" s="15">
        <v>8130</v>
      </c>
      <c r="C52" s="15">
        <v>1500</v>
      </c>
      <c r="D52" s="15">
        <v>9630</v>
      </c>
      <c r="E52" s="20" t="s">
        <v>131</v>
      </c>
      <c r="F52" s="15"/>
      <c r="G52" s="15"/>
      <c r="H52" s="15">
        <v>0</v>
      </c>
    </row>
    <row r="53" s="2" customFormat="1" ht="23" customHeight="1" spans="1:8">
      <c r="A53" s="20" t="s">
        <v>78</v>
      </c>
      <c r="B53" s="15">
        <v>5150</v>
      </c>
      <c r="C53" s="15">
        <v>1500</v>
      </c>
      <c r="D53" s="15">
        <v>6650</v>
      </c>
      <c r="E53" s="14" t="s">
        <v>133</v>
      </c>
      <c r="F53" s="15"/>
      <c r="G53" s="15"/>
      <c r="H53" s="15">
        <v>0</v>
      </c>
    </row>
    <row r="54" s="2" customFormat="1" ht="23" customHeight="1" spans="1:8">
      <c r="A54" s="14" t="s">
        <v>80</v>
      </c>
      <c r="B54" s="15">
        <v>5690</v>
      </c>
      <c r="C54" s="15"/>
      <c r="D54" s="15">
        <v>5690</v>
      </c>
      <c r="E54" s="14" t="s">
        <v>23</v>
      </c>
      <c r="F54" s="15">
        <v>1400</v>
      </c>
      <c r="G54" s="15">
        <v>2000</v>
      </c>
      <c r="H54" s="15">
        <v>3400</v>
      </c>
    </row>
    <row r="55" s="2" customFormat="1" ht="23" customHeight="1" spans="1:8">
      <c r="A55" s="20" t="s">
        <v>82</v>
      </c>
      <c r="B55" s="15">
        <v>3560</v>
      </c>
      <c r="C55" s="15"/>
      <c r="D55" s="15">
        <v>3560</v>
      </c>
      <c r="E55" s="16" t="s">
        <v>172</v>
      </c>
      <c r="F55" s="15"/>
      <c r="G55" s="15"/>
      <c r="H55" s="15">
        <v>0</v>
      </c>
    </row>
    <row r="56" s="2" customFormat="1" ht="23" customHeight="1" spans="1:8">
      <c r="A56" s="20" t="s">
        <v>84</v>
      </c>
      <c r="B56" s="15">
        <v>1650</v>
      </c>
      <c r="C56" s="15"/>
      <c r="D56" s="15">
        <v>1650</v>
      </c>
      <c r="E56" s="19" t="s">
        <v>141</v>
      </c>
      <c r="F56" s="15"/>
      <c r="G56" s="15"/>
      <c r="H56" s="15">
        <v>0</v>
      </c>
    </row>
    <row r="57" s="2" customFormat="1" ht="23" customHeight="1" spans="1:8">
      <c r="A57" s="33" t="s">
        <v>86</v>
      </c>
      <c r="B57" s="15">
        <v>2100</v>
      </c>
      <c r="C57" s="15">
        <v>1500</v>
      </c>
      <c r="D57" s="15">
        <v>3600</v>
      </c>
      <c r="E57" s="16" t="s">
        <v>67</v>
      </c>
      <c r="F57" s="15">
        <v>1000</v>
      </c>
      <c r="G57" s="15"/>
      <c r="H57" s="15">
        <v>1000</v>
      </c>
    </row>
    <row r="58" s="2" customFormat="1" ht="23" customHeight="1" spans="1:8">
      <c r="A58" s="14" t="s">
        <v>88</v>
      </c>
      <c r="B58" s="15">
        <v>3900</v>
      </c>
      <c r="C58" s="15">
        <v>1500</v>
      </c>
      <c r="D58" s="15">
        <v>5400</v>
      </c>
      <c r="E58" s="14" t="s">
        <v>143</v>
      </c>
      <c r="F58" s="15"/>
      <c r="G58" s="15"/>
      <c r="H58" s="15">
        <v>0</v>
      </c>
    </row>
    <row r="59" s="2" customFormat="1" ht="23" customHeight="1" spans="1:8">
      <c r="A59" s="20" t="s">
        <v>173</v>
      </c>
      <c r="B59" s="15">
        <v>1450</v>
      </c>
      <c r="C59" s="15"/>
      <c r="D59" s="15">
        <v>1450</v>
      </c>
      <c r="E59" s="20" t="s">
        <v>145</v>
      </c>
      <c r="F59" s="15"/>
      <c r="G59" s="15"/>
      <c r="H59" s="15">
        <v>0</v>
      </c>
    </row>
    <row r="60" s="2" customFormat="1" ht="23" customHeight="1" spans="1:8">
      <c r="A60" s="19" t="s">
        <v>92</v>
      </c>
      <c r="B60" s="15">
        <v>500</v>
      </c>
      <c r="C60" s="15"/>
      <c r="D60" s="15">
        <v>500</v>
      </c>
      <c r="E60" s="14" t="s">
        <v>174</v>
      </c>
      <c r="F60" s="15"/>
      <c r="G60" s="15"/>
      <c r="H60" s="15">
        <v>0</v>
      </c>
    </row>
    <row r="61" s="2" customFormat="1" ht="23" customHeight="1" spans="1:8">
      <c r="A61" s="20" t="s">
        <v>94</v>
      </c>
      <c r="B61" s="15">
        <v>4690</v>
      </c>
      <c r="C61" s="15">
        <v>1500</v>
      </c>
      <c r="D61" s="15">
        <v>6190</v>
      </c>
      <c r="E61" s="14" t="s">
        <v>175</v>
      </c>
      <c r="F61" s="15"/>
      <c r="G61" s="15"/>
      <c r="H61" s="15">
        <v>0</v>
      </c>
    </row>
    <row r="62" s="2" customFormat="1" ht="23" customHeight="1" spans="1:8">
      <c r="A62" s="16" t="s">
        <v>96</v>
      </c>
      <c r="B62" s="15">
        <v>1500</v>
      </c>
      <c r="C62" s="15"/>
      <c r="D62" s="15">
        <v>1500</v>
      </c>
      <c r="E62" s="14" t="s">
        <v>176</v>
      </c>
      <c r="F62" s="15"/>
      <c r="G62" s="15"/>
      <c r="H62" s="15">
        <v>0</v>
      </c>
    </row>
    <row r="63" s="2" customFormat="1" ht="23" customHeight="1" spans="1:8">
      <c r="A63" s="24" t="s">
        <v>98</v>
      </c>
      <c r="B63" s="25">
        <v>1336</v>
      </c>
      <c r="C63" s="25"/>
      <c r="D63" s="25">
        <v>1336</v>
      </c>
      <c r="E63" s="16" t="s">
        <v>177</v>
      </c>
      <c r="F63" s="15"/>
      <c r="G63" s="15"/>
      <c r="H63" s="15">
        <v>0</v>
      </c>
    </row>
    <row r="64" s="2" customFormat="1" ht="23" customHeight="1" spans="1:8">
      <c r="A64" s="20" t="s">
        <v>100</v>
      </c>
      <c r="B64" s="15">
        <v>785</v>
      </c>
      <c r="C64" s="15"/>
      <c r="D64" s="15">
        <v>785</v>
      </c>
      <c r="E64" s="20" t="s">
        <v>178</v>
      </c>
      <c r="F64" s="15"/>
      <c r="G64" s="15"/>
      <c r="H64" s="15">
        <v>0</v>
      </c>
    </row>
    <row r="65" s="2" customFormat="1" ht="23" customHeight="1" spans="1:8">
      <c r="A65" s="14" t="s">
        <v>179</v>
      </c>
      <c r="B65" s="15">
        <v>1900</v>
      </c>
      <c r="C65" s="15"/>
      <c r="D65" s="15">
        <v>1900</v>
      </c>
      <c r="E65" s="20" t="s">
        <v>180</v>
      </c>
      <c r="F65" s="15"/>
      <c r="G65" s="15"/>
      <c r="H65" s="15">
        <v>0</v>
      </c>
    </row>
    <row r="66" s="2" customFormat="1" ht="23" customHeight="1" spans="1:8">
      <c r="A66" s="16" t="s">
        <v>181</v>
      </c>
      <c r="B66" s="15">
        <v>2900</v>
      </c>
      <c r="C66" s="15">
        <v>1500</v>
      </c>
      <c r="D66" s="15">
        <v>4400</v>
      </c>
      <c r="E66" s="20" t="s">
        <v>182</v>
      </c>
      <c r="F66" s="15"/>
      <c r="G66" s="15"/>
      <c r="H66" s="15">
        <v>0</v>
      </c>
    </row>
    <row r="67" s="2" customFormat="1" ht="23" customHeight="1" spans="1:8">
      <c r="A67" s="20" t="s">
        <v>106</v>
      </c>
      <c r="B67" s="15">
        <v>5500</v>
      </c>
      <c r="C67" s="15">
        <v>1500</v>
      </c>
      <c r="D67" s="15">
        <v>7000</v>
      </c>
      <c r="E67" s="18" t="s">
        <v>183</v>
      </c>
      <c r="F67" s="15"/>
      <c r="G67" s="15"/>
      <c r="H67" s="15">
        <v>0</v>
      </c>
    </row>
    <row r="68" s="2" customFormat="1" ht="23" customHeight="1" spans="1:8">
      <c r="A68" s="18" t="s">
        <v>108</v>
      </c>
      <c r="B68" s="15">
        <v>3200</v>
      </c>
      <c r="C68" s="15">
        <v>1500</v>
      </c>
      <c r="D68" s="15">
        <v>4700</v>
      </c>
      <c r="E68" s="20" t="s">
        <v>184</v>
      </c>
      <c r="F68" s="15"/>
      <c r="G68" s="15"/>
      <c r="H68" s="15">
        <v>0</v>
      </c>
    </row>
    <row r="69" s="2" customFormat="1" ht="23" customHeight="1" spans="1:8">
      <c r="A69" s="17" t="s">
        <v>110</v>
      </c>
      <c r="B69" s="15">
        <v>427</v>
      </c>
      <c r="C69" s="15">
        <v>1000</v>
      </c>
      <c r="D69" s="15">
        <v>1427</v>
      </c>
      <c r="E69" s="19" t="s">
        <v>25</v>
      </c>
      <c r="F69" s="15">
        <v>2000</v>
      </c>
      <c r="G69" s="15"/>
      <c r="H69" s="15">
        <v>2000</v>
      </c>
    </row>
    <row r="70" s="2" customFormat="1" ht="23" customHeight="1" spans="1:8">
      <c r="A70" s="16" t="s">
        <v>112</v>
      </c>
      <c r="B70" s="15">
        <v>1570</v>
      </c>
      <c r="C70" s="15">
        <v>1500</v>
      </c>
      <c r="D70" s="15">
        <v>3070</v>
      </c>
      <c r="E70" s="19" t="s">
        <v>185</v>
      </c>
      <c r="F70" s="15"/>
      <c r="G70" s="15"/>
      <c r="H70" s="15">
        <v>0</v>
      </c>
    </row>
    <row r="71" s="2" customFormat="1" ht="23" customHeight="1" spans="1:8">
      <c r="A71" s="20" t="s">
        <v>114</v>
      </c>
      <c r="B71" s="15">
        <v>4190</v>
      </c>
      <c r="C71" s="15"/>
      <c r="D71" s="15">
        <v>4190</v>
      </c>
      <c r="E71" s="14" t="s">
        <v>186</v>
      </c>
      <c r="F71" s="15"/>
      <c r="G71" s="15"/>
      <c r="H71" s="15">
        <v>0</v>
      </c>
    </row>
    <row r="72" s="2" customFormat="1" ht="23" customHeight="1" spans="1:8">
      <c r="A72" s="20" t="s">
        <v>116</v>
      </c>
      <c r="B72" s="15">
        <v>250</v>
      </c>
      <c r="C72" s="15"/>
      <c r="D72" s="15">
        <v>250</v>
      </c>
      <c r="E72" s="20" t="s">
        <v>187</v>
      </c>
      <c r="F72" s="15"/>
      <c r="G72" s="15"/>
      <c r="H72" s="15">
        <v>0</v>
      </c>
    </row>
    <row r="73" s="2" customFormat="1" ht="23" customHeight="1" spans="1:8">
      <c r="A73" s="20" t="s">
        <v>118</v>
      </c>
      <c r="B73" s="15">
        <v>1715</v>
      </c>
      <c r="C73" s="15">
        <v>1500</v>
      </c>
      <c r="D73" s="15">
        <v>3215</v>
      </c>
      <c r="E73" s="16" t="s">
        <v>188</v>
      </c>
      <c r="F73" s="15"/>
      <c r="G73" s="15"/>
      <c r="H73" s="15">
        <v>0</v>
      </c>
    </row>
    <row r="74" s="2" customFormat="1" ht="23" customHeight="1" spans="1:8">
      <c r="A74" s="20" t="s">
        <v>120</v>
      </c>
      <c r="B74" s="15">
        <v>590</v>
      </c>
      <c r="C74" s="15"/>
      <c r="D74" s="15">
        <v>590</v>
      </c>
      <c r="E74" s="19" t="s">
        <v>189</v>
      </c>
      <c r="F74" s="15"/>
      <c r="G74" s="15"/>
      <c r="H74" s="15">
        <v>0</v>
      </c>
    </row>
    <row r="75" s="2" customFormat="1" ht="23" customHeight="1" spans="1:8">
      <c r="A75" s="20" t="s">
        <v>122</v>
      </c>
      <c r="B75" s="15">
        <v>400</v>
      </c>
      <c r="C75" s="15"/>
      <c r="D75" s="15">
        <v>400</v>
      </c>
      <c r="E75" s="20" t="s">
        <v>190</v>
      </c>
      <c r="F75" s="15"/>
      <c r="G75" s="15"/>
      <c r="H75" s="15">
        <v>0</v>
      </c>
    </row>
    <row r="76" s="2" customFormat="1" ht="23" customHeight="1" spans="1:8">
      <c r="A76" s="20" t="s">
        <v>124</v>
      </c>
      <c r="B76" s="15">
        <v>240</v>
      </c>
      <c r="C76" s="15">
        <v>1500</v>
      </c>
      <c r="D76" s="15">
        <v>1740</v>
      </c>
      <c r="E76" s="16" t="s">
        <v>191</v>
      </c>
      <c r="F76" s="15"/>
      <c r="G76" s="15"/>
      <c r="H76" s="15">
        <v>0</v>
      </c>
    </row>
    <row r="77" s="2" customFormat="1" ht="23" customHeight="1" spans="1:8">
      <c r="A77" s="20" t="s">
        <v>126</v>
      </c>
      <c r="B77" s="15">
        <v>720</v>
      </c>
      <c r="C77" s="15"/>
      <c r="D77" s="15">
        <v>720</v>
      </c>
      <c r="E77" s="16" t="s">
        <v>192</v>
      </c>
      <c r="F77" s="15"/>
      <c r="G77" s="15"/>
      <c r="H77" s="15">
        <v>0</v>
      </c>
    </row>
    <row r="78" s="2" customFormat="1" ht="23" customHeight="1" spans="1:8">
      <c r="A78" s="20" t="s">
        <v>128</v>
      </c>
      <c r="B78" s="15">
        <v>400</v>
      </c>
      <c r="C78" s="15"/>
      <c r="D78" s="15">
        <v>400</v>
      </c>
      <c r="E78" s="19" t="s">
        <v>31</v>
      </c>
      <c r="F78" s="15">
        <v>4050</v>
      </c>
      <c r="G78" s="15"/>
      <c r="H78" s="15">
        <v>4050</v>
      </c>
    </row>
    <row r="79" s="2" customFormat="1" ht="23" customHeight="1" spans="1:8">
      <c r="A79" s="20" t="s">
        <v>130</v>
      </c>
      <c r="B79" s="15">
        <v>1141</v>
      </c>
      <c r="C79" s="15">
        <v>1000</v>
      </c>
      <c r="D79" s="15">
        <v>2141</v>
      </c>
      <c r="E79" s="29" t="s">
        <v>193</v>
      </c>
      <c r="F79" s="15"/>
      <c r="G79" s="15"/>
      <c r="H79" s="15">
        <v>0</v>
      </c>
    </row>
    <row r="80" s="2" customFormat="1" ht="23" customHeight="1" spans="1:8">
      <c r="A80" s="20" t="s">
        <v>132</v>
      </c>
      <c r="B80" s="15">
        <v>840</v>
      </c>
      <c r="C80" s="15">
        <v>1500</v>
      </c>
      <c r="D80" s="15">
        <v>2340</v>
      </c>
      <c r="E80" s="34" t="s">
        <v>194</v>
      </c>
      <c r="F80" s="35"/>
      <c r="G80" s="35"/>
      <c r="H80" s="15">
        <v>0</v>
      </c>
    </row>
    <row r="81" s="2" customFormat="1" ht="29" customHeight="1" spans="1:8">
      <c r="A81" s="20" t="s">
        <v>134</v>
      </c>
      <c r="B81" s="15">
        <v>1000</v>
      </c>
      <c r="C81" s="15">
        <v>2000</v>
      </c>
      <c r="D81" s="15">
        <v>3000</v>
      </c>
      <c r="E81" s="36" t="s">
        <v>113</v>
      </c>
      <c r="F81" s="22"/>
      <c r="G81" s="22"/>
      <c r="H81" s="15">
        <v>0</v>
      </c>
    </row>
    <row r="82" s="2" customFormat="1" ht="23" customHeight="1" spans="1:8">
      <c r="A82" s="20" t="s">
        <v>136</v>
      </c>
      <c r="B82" s="15">
        <v>600</v>
      </c>
      <c r="C82" s="15"/>
      <c r="D82" s="15">
        <v>600</v>
      </c>
      <c r="E82" s="16" t="s">
        <v>55</v>
      </c>
      <c r="F82" s="15">
        <v>1500</v>
      </c>
      <c r="G82" s="15"/>
      <c r="H82" s="15">
        <v>1500</v>
      </c>
    </row>
    <row r="83" s="2" customFormat="1" ht="23" customHeight="1" spans="1:8">
      <c r="A83" s="20" t="s">
        <v>138</v>
      </c>
      <c r="B83" s="15">
        <v>600</v>
      </c>
      <c r="C83" s="15"/>
      <c r="D83" s="15">
        <v>600</v>
      </c>
      <c r="E83" s="37" t="s">
        <v>195</v>
      </c>
      <c r="F83" s="31">
        <v>300</v>
      </c>
      <c r="G83" s="31"/>
      <c r="H83" s="15">
        <v>300</v>
      </c>
    </row>
    <row r="84" s="2" customFormat="1" ht="23" customHeight="1" spans="1:8">
      <c r="A84" s="20" t="s">
        <v>140</v>
      </c>
      <c r="B84" s="15">
        <v>3600</v>
      </c>
      <c r="C84" s="15">
        <v>1500</v>
      </c>
      <c r="D84" s="15">
        <v>5100</v>
      </c>
      <c r="E84" s="37" t="s">
        <v>27</v>
      </c>
      <c r="F84" s="31">
        <v>450</v>
      </c>
      <c r="G84" s="31">
        <v>1500</v>
      </c>
      <c r="H84" s="15">
        <v>1950</v>
      </c>
    </row>
    <row r="85" s="2" customFormat="1" ht="23" customHeight="1" spans="1:8">
      <c r="A85" s="20" t="s">
        <v>144</v>
      </c>
      <c r="B85" s="15">
        <v>860</v>
      </c>
      <c r="C85" s="15"/>
      <c r="D85" s="15">
        <v>860</v>
      </c>
      <c r="E85" s="37"/>
      <c r="F85" s="31"/>
      <c r="G85" s="31"/>
      <c r="H85" s="15"/>
    </row>
    <row r="86" s="2" customFormat="1" ht="20" customHeight="1" spans="1:8">
      <c r="A86" s="38" t="s">
        <v>149</v>
      </c>
      <c r="B86" s="39"/>
      <c r="C86" s="39"/>
      <c r="D86" s="39">
        <v>369308.99</v>
      </c>
      <c r="E86" s="40" t="s">
        <v>149</v>
      </c>
      <c r="F86" s="39"/>
      <c r="G86" s="39"/>
      <c r="H86" s="39">
        <v>84906.88</v>
      </c>
    </row>
    <row r="87" ht="29" customHeight="1" spans="1:8">
      <c r="A87" s="41" t="s">
        <v>150</v>
      </c>
      <c r="B87" s="42">
        <v>454215.87</v>
      </c>
      <c r="C87" s="42"/>
      <c r="D87" s="42"/>
      <c r="E87" s="42"/>
      <c r="F87" s="42"/>
      <c r="G87" s="42"/>
      <c r="H87" s="42"/>
    </row>
    <row r="88" customHeight="1" spans="1:8">
      <c r="E88" s="43"/>
    </row>
    <row r="89" ht="16" customHeight="1"/>
  </sheetData>
  <mergeCells count="3">
    <mergeCell ref="A1:E1"/>
    <mergeCell ref="A2:H2"/>
    <mergeCell ref="B87:H87"/>
  </mergeCells>
  <printOptions horizontalCentered="1"/>
  <pageMargins left="0" right="0.196527777777778" top="0.354166666666667" bottom="0.865972222222222" header="0.156944444444444" footer="0.236111111111111"/>
  <pageSetup paperSize="9" orientation="portrait" horizontalDpi="600"/>
  <headerFooter alignWithMargins="0"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终版</vt:lpstr>
      <vt:lpstr>Sheet1</vt:lpstr>
      <vt:lpstr>终版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常涛</cp:lastModifiedBy>
  <dcterms:created xsi:type="dcterms:W3CDTF">2019-07-08T03:02:00Z</dcterms:created>
  <dcterms:modified xsi:type="dcterms:W3CDTF">2026-09-15T02:01:06Z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B4B88BB7EDB04490B5002670F48E0E67</vt:lpwstr>
  </property>
  <property fmtid="{D5CDD505-2E9C-101B-9397-08002B2CF9AE}" pid="4" name="CalculationRule">
    <vt:i4>0</vt:i4>
  </property>
</Properties>
</file>