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幼儿园组" sheetId="1" r:id="rId1"/>
  </sheets>
  <definedNames/>
  <calcPr fullCalcOnLoad="1"/>
</workbook>
</file>

<file path=xl/sharedStrings.xml><?xml version="1.0" encoding="utf-8"?>
<sst xmlns="http://schemas.openxmlformats.org/spreadsheetml/2006/main" count="155" uniqueCount="99">
  <si>
    <t>江永县2023年幼儿园教师招聘考试成绩登分表</t>
  </si>
  <si>
    <t>幼儿园教师组（28人，面试号牌1-28号）</t>
  </si>
  <si>
    <t>序号</t>
  </si>
  <si>
    <t>准考证号</t>
  </si>
  <si>
    <t>姓名</t>
  </si>
  <si>
    <t>性别</t>
  </si>
  <si>
    <t>身份证号码</t>
  </si>
  <si>
    <t>报考职位</t>
  </si>
  <si>
    <t>笔试成绩</t>
  </si>
  <si>
    <t>折合分（50%）</t>
  </si>
  <si>
    <t>面试成绩</t>
  </si>
  <si>
    <t>总成绩</t>
  </si>
  <si>
    <t>1</t>
  </si>
  <si>
    <t>张薇</t>
  </si>
  <si>
    <t>女</t>
  </si>
  <si>
    <t>4311031998*****162X</t>
  </si>
  <si>
    <t>幼儿园教师</t>
  </si>
  <si>
    <t>2</t>
  </si>
  <si>
    <t>李荀</t>
  </si>
  <si>
    <t>4305212000*****0088</t>
  </si>
  <si>
    <t>3</t>
  </si>
  <si>
    <t>欧婷</t>
  </si>
  <si>
    <t>4311222001*****0564</t>
  </si>
  <si>
    <t>4</t>
  </si>
  <si>
    <t>杨衡艳</t>
  </si>
  <si>
    <t>4311031994*****2420</t>
  </si>
  <si>
    <t>5</t>
  </si>
  <si>
    <t>曾艺</t>
  </si>
  <si>
    <t>4301242002*****0082</t>
  </si>
  <si>
    <t>缺考</t>
  </si>
  <si>
    <t>6</t>
  </si>
  <si>
    <t>魏幸</t>
  </si>
  <si>
    <t>4301222001*****0620</t>
  </si>
  <si>
    <t>7</t>
  </si>
  <si>
    <t>胡敏</t>
  </si>
  <si>
    <t>4311032000*****2723</t>
  </si>
  <si>
    <t>8</t>
  </si>
  <si>
    <t>雷芳</t>
  </si>
  <si>
    <t>4311221999*****3647</t>
  </si>
  <si>
    <t>9</t>
  </si>
  <si>
    <t>李媚</t>
  </si>
  <si>
    <t>4311252002*****0949</t>
  </si>
  <si>
    <t>10</t>
  </si>
  <si>
    <t>刘惠敏</t>
  </si>
  <si>
    <t>4310211999*****1526</t>
  </si>
  <si>
    <t>11</t>
  </si>
  <si>
    <t>阳郴平</t>
  </si>
  <si>
    <t>4310211993*****5621</t>
  </si>
  <si>
    <t>12</t>
  </si>
  <si>
    <t>刘迎军</t>
  </si>
  <si>
    <t>4310272001*****1525</t>
  </si>
  <si>
    <t>13</t>
  </si>
  <si>
    <t>曾灵芝</t>
  </si>
  <si>
    <t>4311031997*****3327</t>
  </si>
  <si>
    <t>14</t>
  </si>
  <si>
    <t>肖嘉琪</t>
  </si>
  <si>
    <t>4311222001*****6188</t>
  </si>
  <si>
    <t>15</t>
  </si>
  <si>
    <t>欧馨怡</t>
  </si>
  <si>
    <t>4311262002*****0021</t>
  </si>
  <si>
    <t>16</t>
  </si>
  <si>
    <t>文玲芝</t>
  </si>
  <si>
    <t>4311221997*****3829</t>
  </si>
  <si>
    <t>17</t>
  </si>
  <si>
    <t>廖婉晴</t>
  </si>
  <si>
    <t>4311232001*****0021</t>
  </si>
  <si>
    <t>18</t>
  </si>
  <si>
    <t>何晓娟</t>
  </si>
  <si>
    <t>4311252002*****6922</t>
  </si>
  <si>
    <t>19</t>
  </si>
  <si>
    <t>刘丽薇</t>
  </si>
  <si>
    <t>4311022000*****3023</t>
  </si>
  <si>
    <t>20</t>
  </si>
  <si>
    <t>张静</t>
  </si>
  <si>
    <t>4311031997*****3347</t>
  </si>
  <si>
    <t>21</t>
  </si>
  <si>
    <t>孙澜</t>
  </si>
  <si>
    <t>4311022001*****1024</t>
  </si>
  <si>
    <t>22</t>
  </si>
  <si>
    <t>孟丹</t>
  </si>
  <si>
    <t>4311021996*****8945</t>
  </si>
  <si>
    <t>23</t>
  </si>
  <si>
    <t>卢文静</t>
  </si>
  <si>
    <t>4311212001*****876X</t>
  </si>
  <si>
    <t>24</t>
  </si>
  <si>
    <t>刘英晓</t>
  </si>
  <si>
    <t>4311292001*****7884</t>
  </si>
  <si>
    <t>25</t>
  </si>
  <si>
    <t>周丹霞</t>
  </si>
  <si>
    <t>4311232000*****5024</t>
  </si>
  <si>
    <t>26</t>
  </si>
  <si>
    <t>罗美艳</t>
  </si>
  <si>
    <t>4305291992*****5262</t>
  </si>
  <si>
    <t>27</t>
  </si>
  <si>
    <t>于依</t>
  </si>
  <si>
    <t>4305291998*****3025</t>
  </si>
  <si>
    <t>28</t>
  </si>
  <si>
    <t>蔡玉凤</t>
  </si>
  <si>
    <t>4311291996*****0027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</si>
</sst>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5"/>
      <color indexed="8"/>
      <name val="楷体_GB2312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sz val="12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4" borderId="0" applyNumberFormat="0" applyBorder="0" applyAlignment="0" applyProtection="0"/>
    <xf numFmtId="0" fontId="21" fillId="3" borderId="5" applyNumberFormat="0" applyAlignment="0" applyProtection="0"/>
    <xf numFmtId="0" fontId="22" fillId="3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8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19" borderId="0" applyNumberFormat="0" applyFon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66" applyNumberFormat="1" applyFont="1" applyFill="1" applyBorder="1" applyAlignment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67" applyNumberFormat="1" applyFont="1" applyBorder="1" applyAlignment="1">
      <alignment horizontal="center" vertical="center"/>
      <protection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 wrapText="1"/>
    </xf>
  </cellXfs>
  <cellStyles count="55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@ET_Style?CF_Style_2" xfId="50"/>
    <cellStyle name="20% - 强调文字颜色 1" xfId="51"/>
    <cellStyle name="40% - 强调文字颜色 1" xfId="52"/>
    <cellStyle name="@ET_Style?CF_Style_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 2" xfId="67"/>
    <cellStyle name="@ET_Style?CF_Style_1" xfId="6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00" workbookViewId="0" topLeftCell="A1">
      <selection activeCell="Q6" sqref="Q6"/>
    </sheetView>
  </sheetViews>
  <sheetFormatPr defaultColWidth="8.75390625" defaultRowHeight="14.25"/>
  <cols>
    <col min="1" max="1" width="4.00390625" style="2" customWidth="1"/>
    <col min="2" max="2" width="8.375" style="2" customWidth="1"/>
    <col min="3" max="3" width="7.00390625" style="2" customWidth="1"/>
    <col min="4" max="4" width="3.875" style="2" customWidth="1"/>
    <col min="5" max="5" width="17.875" style="2" customWidth="1"/>
    <col min="6" max="6" width="12.375" style="2" customWidth="1"/>
    <col min="7" max="11" width="6.625" style="0" customWidth="1"/>
  </cols>
  <sheetData>
    <row r="1" spans="1:1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6" customHeight="1">
      <c r="A2" s="4"/>
    </row>
    <row r="3" spans="1:1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0" customHeight="1">
      <c r="A4" s="6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6" t="s">
        <v>7</v>
      </c>
      <c r="G4" s="9" t="s">
        <v>8</v>
      </c>
      <c r="H4" s="9" t="s">
        <v>9</v>
      </c>
      <c r="I4" s="9" t="s">
        <v>10</v>
      </c>
      <c r="J4" s="9" t="s">
        <v>9</v>
      </c>
      <c r="K4" s="14" t="s">
        <v>11</v>
      </c>
    </row>
    <row r="5" spans="1:11" s="1" customFormat="1" ht="21" customHeight="1">
      <c r="A5" s="8" t="s">
        <v>12</v>
      </c>
      <c r="B5" s="6">
        <v>20230714</v>
      </c>
      <c r="C5" s="6" t="s">
        <v>13</v>
      </c>
      <c r="D5" s="6" t="s">
        <v>14</v>
      </c>
      <c r="E5" s="6" t="s">
        <v>15</v>
      </c>
      <c r="F5" s="8" t="s">
        <v>16</v>
      </c>
      <c r="G5" s="10">
        <v>85.8</v>
      </c>
      <c r="H5" s="11">
        <f aca="true" t="shared" si="0" ref="H5:H33">G5*0.5</f>
        <v>42.9</v>
      </c>
      <c r="I5" s="15">
        <v>86.6</v>
      </c>
      <c r="J5" s="11">
        <f aca="true" t="shared" si="1" ref="J5:J33">I5*0.5</f>
        <v>43.3</v>
      </c>
      <c r="K5" s="11">
        <f aca="true" t="shared" si="2" ref="K5:K33">H5+J5</f>
        <v>86.19999999999999</v>
      </c>
    </row>
    <row r="6" spans="1:13" ht="21" customHeight="1">
      <c r="A6" s="8" t="s">
        <v>17</v>
      </c>
      <c r="B6" s="6">
        <v>20230414</v>
      </c>
      <c r="C6" s="7" t="s">
        <v>18</v>
      </c>
      <c r="D6" s="7" t="s">
        <v>14</v>
      </c>
      <c r="E6" s="7" t="s">
        <v>19</v>
      </c>
      <c r="F6" s="8" t="s">
        <v>16</v>
      </c>
      <c r="G6" s="12">
        <v>80.4</v>
      </c>
      <c r="H6" s="11">
        <f t="shared" si="0"/>
        <v>40.2</v>
      </c>
      <c r="I6" s="11">
        <v>85.2</v>
      </c>
      <c r="J6" s="11">
        <f t="shared" si="1"/>
        <v>42.6</v>
      </c>
      <c r="K6" s="11">
        <f t="shared" si="2"/>
        <v>82.80000000000001</v>
      </c>
      <c r="L6" s="1"/>
      <c r="M6" s="1"/>
    </row>
    <row r="7" spans="1:11" s="1" customFormat="1" ht="21" customHeight="1">
      <c r="A7" s="8" t="s">
        <v>20</v>
      </c>
      <c r="B7" s="6">
        <v>20231529</v>
      </c>
      <c r="C7" s="7" t="s">
        <v>21</v>
      </c>
      <c r="D7" s="7" t="s">
        <v>14</v>
      </c>
      <c r="E7" s="7" t="s">
        <v>22</v>
      </c>
      <c r="F7" s="8" t="s">
        <v>16</v>
      </c>
      <c r="G7" s="10">
        <v>76.6</v>
      </c>
      <c r="H7" s="11">
        <f t="shared" si="0"/>
        <v>38.3</v>
      </c>
      <c r="I7" s="11">
        <v>88</v>
      </c>
      <c r="J7" s="11">
        <f t="shared" si="1"/>
        <v>44</v>
      </c>
      <c r="K7" s="11">
        <f t="shared" si="2"/>
        <v>82.3</v>
      </c>
    </row>
    <row r="8" spans="1:13" ht="21" customHeight="1">
      <c r="A8" s="8" t="s">
        <v>23</v>
      </c>
      <c r="B8" s="6">
        <v>20231221</v>
      </c>
      <c r="C8" s="7" t="s">
        <v>24</v>
      </c>
      <c r="D8" s="7" t="s">
        <v>14</v>
      </c>
      <c r="E8" s="7" t="s">
        <v>25</v>
      </c>
      <c r="F8" s="8" t="s">
        <v>16</v>
      </c>
      <c r="G8" s="10">
        <v>76.2</v>
      </c>
      <c r="H8" s="11">
        <f t="shared" si="0"/>
        <v>38.1</v>
      </c>
      <c r="I8" s="11">
        <v>87.4</v>
      </c>
      <c r="J8" s="11">
        <f t="shared" si="1"/>
        <v>43.7</v>
      </c>
      <c r="K8" s="11">
        <f t="shared" si="2"/>
        <v>81.80000000000001</v>
      </c>
      <c r="L8" s="1"/>
      <c r="M8" s="1"/>
    </row>
    <row r="9" spans="1:11" s="1" customFormat="1" ht="21" customHeight="1">
      <c r="A9" s="8" t="s">
        <v>26</v>
      </c>
      <c r="B9" s="6">
        <v>20230216</v>
      </c>
      <c r="C9" s="8" t="s">
        <v>27</v>
      </c>
      <c r="D9" s="8" t="s">
        <v>14</v>
      </c>
      <c r="E9" s="8" t="s">
        <v>28</v>
      </c>
      <c r="F9" s="8" t="s">
        <v>16</v>
      </c>
      <c r="G9" s="12">
        <v>75.9</v>
      </c>
      <c r="H9" s="11">
        <f t="shared" si="0"/>
        <v>37.95</v>
      </c>
      <c r="I9" s="15" t="s">
        <v>29</v>
      </c>
      <c r="J9" s="11">
        <v>0</v>
      </c>
      <c r="K9" s="11">
        <v>37.95</v>
      </c>
    </row>
    <row r="10" spans="1:13" ht="21" customHeight="1">
      <c r="A10" s="8" t="s">
        <v>30</v>
      </c>
      <c r="B10" s="6">
        <v>20231011</v>
      </c>
      <c r="C10" s="7" t="s">
        <v>31</v>
      </c>
      <c r="D10" s="7" t="s">
        <v>14</v>
      </c>
      <c r="E10" s="7" t="s">
        <v>32</v>
      </c>
      <c r="F10" s="8" t="s">
        <v>16</v>
      </c>
      <c r="G10" s="10">
        <v>75.3</v>
      </c>
      <c r="H10" s="11">
        <f t="shared" si="0"/>
        <v>37.65</v>
      </c>
      <c r="I10" s="15">
        <v>78.6</v>
      </c>
      <c r="J10" s="11">
        <f t="shared" si="1"/>
        <v>39.3</v>
      </c>
      <c r="K10" s="11">
        <f t="shared" si="2"/>
        <v>76.94999999999999</v>
      </c>
      <c r="L10" s="1"/>
      <c r="M10" s="1"/>
    </row>
    <row r="11" spans="1:13" ht="21" customHeight="1">
      <c r="A11" s="8" t="s">
        <v>33</v>
      </c>
      <c r="B11" s="6">
        <v>20231413</v>
      </c>
      <c r="C11" s="7" t="s">
        <v>34</v>
      </c>
      <c r="D11" s="7" t="s">
        <v>14</v>
      </c>
      <c r="E11" s="7" t="s">
        <v>35</v>
      </c>
      <c r="F11" s="8" t="s">
        <v>16</v>
      </c>
      <c r="G11" s="10">
        <v>74.9</v>
      </c>
      <c r="H11" s="11">
        <f t="shared" si="0"/>
        <v>37.45</v>
      </c>
      <c r="I11" s="15">
        <v>84.6</v>
      </c>
      <c r="J11" s="11">
        <f t="shared" si="1"/>
        <v>42.3</v>
      </c>
      <c r="K11" s="11">
        <f t="shared" si="2"/>
        <v>79.75</v>
      </c>
      <c r="L11" s="1"/>
      <c r="M11" s="1"/>
    </row>
    <row r="12" spans="1:13" ht="21" customHeight="1">
      <c r="A12" s="8" t="s">
        <v>36</v>
      </c>
      <c r="B12" s="6">
        <v>20230318</v>
      </c>
      <c r="C12" s="8" t="s">
        <v>37</v>
      </c>
      <c r="D12" s="8" t="s">
        <v>14</v>
      </c>
      <c r="E12" s="8" t="s">
        <v>38</v>
      </c>
      <c r="F12" s="8" t="s">
        <v>16</v>
      </c>
      <c r="G12" s="12">
        <v>74.8</v>
      </c>
      <c r="H12" s="11">
        <f t="shared" si="0"/>
        <v>37.4</v>
      </c>
      <c r="I12" s="15">
        <v>90.6</v>
      </c>
      <c r="J12" s="11">
        <f t="shared" si="1"/>
        <v>45.3</v>
      </c>
      <c r="K12" s="11">
        <f t="shared" si="2"/>
        <v>82.69999999999999</v>
      </c>
      <c r="L12" s="1"/>
      <c r="M12" s="1"/>
    </row>
    <row r="13" spans="1:13" ht="21" customHeight="1">
      <c r="A13" s="8" t="s">
        <v>39</v>
      </c>
      <c r="B13" s="6">
        <v>20230606</v>
      </c>
      <c r="C13" s="8" t="s">
        <v>40</v>
      </c>
      <c r="D13" s="8" t="s">
        <v>14</v>
      </c>
      <c r="E13" s="8" t="s">
        <v>41</v>
      </c>
      <c r="F13" s="8" t="s">
        <v>16</v>
      </c>
      <c r="G13" s="10">
        <v>74.7</v>
      </c>
      <c r="H13" s="11">
        <f t="shared" si="0"/>
        <v>37.35</v>
      </c>
      <c r="I13" s="15">
        <v>81.6</v>
      </c>
      <c r="J13" s="11">
        <f t="shared" si="1"/>
        <v>40.8</v>
      </c>
      <c r="K13" s="11">
        <f t="shared" si="2"/>
        <v>78.15</v>
      </c>
      <c r="L13" s="1"/>
      <c r="M13" s="1"/>
    </row>
    <row r="14" spans="1:13" ht="21" customHeight="1">
      <c r="A14" s="8" t="s">
        <v>42</v>
      </c>
      <c r="B14" s="6">
        <v>20231215</v>
      </c>
      <c r="C14" s="7" t="s">
        <v>43</v>
      </c>
      <c r="D14" s="7" t="s">
        <v>14</v>
      </c>
      <c r="E14" s="7" t="s">
        <v>44</v>
      </c>
      <c r="F14" s="8" t="s">
        <v>16</v>
      </c>
      <c r="G14" s="10">
        <v>74.4</v>
      </c>
      <c r="H14" s="11">
        <f t="shared" si="0"/>
        <v>37.2</v>
      </c>
      <c r="I14" s="15">
        <v>83.4</v>
      </c>
      <c r="J14" s="11">
        <f t="shared" si="1"/>
        <v>41.7</v>
      </c>
      <c r="K14" s="11">
        <f t="shared" si="2"/>
        <v>78.9</v>
      </c>
      <c r="L14" s="1"/>
      <c r="M14" s="1"/>
    </row>
    <row r="15" spans="1:13" ht="21" customHeight="1">
      <c r="A15" s="8" t="s">
        <v>45</v>
      </c>
      <c r="B15" s="6">
        <v>20231322</v>
      </c>
      <c r="C15" s="6" t="s">
        <v>46</v>
      </c>
      <c r="D15" s="6" t="s">
        <v>14</v>
      </c>
      <c r="E15" s="6" t="s">
        <v>47</v>
      </c>
      <c r="F15" s="8" t="s">
        <v>16</v>
      </c>
      <c r="G15" s="10">
        <v>74.3</v>
      </c>
      <c r="H15" s="11">
        <f t="shared" si="0"/>
        <v>37.15</v>
      </c>
      <c r="I15" s="15">
        <v>77.2</v>
      </c>
      <c r="J15" s="11">
        <f t="shared" si="1"/>
        <v>38.6</v>
      </c>
      <c r="K15" s="11">
        <f t="shared" si="2"/>
        <v>75.75</v>
      </c>
      <c r="L15" s="1"/>
      <c r="M15" s="1"/>
    </row>
    <row r="16" spans="1:13" ht="21" customHeight="1">
      <c r="A16" s="8" t="s">
        <v>48</v>
      </c>
      <c r="B16" s="6">
        <v>20230615</v>
      </c>
      <c r="C16" s="8" t="s">
        <v>49</v>
      </c>
      <c r="D16" s="8" t="s">
        <v>14</v>
      </c>
      <c r="E16" s="8" t="s">
        <v>50</v>
      </c>
      <c r="F16" s="8" t="s">
        <v>16</v>
      </c>
      <c r="G16" s="10">
        <v>74.2</v>
      </c>
      <c r="H16" s="11">
        <f t="shared" si="0"/>
        <v>37.1</v>
      </c>
      <c r="I16" s="15">
        <v>90.6</v>
      </c>
      <c r="J16" s="11">
        <f t="shared" si="1"/>
        <v>45.3</v>
      </c>
      <c r="K16" s="11">
        <f t="shared" si="2"/>
        <v>82.4</v>
      </c>
      <c r="L16" s="1"/>
      <c r="M16" s="1"/>
    </row>
    <row r="17" spans="1:13" ht="21" customHeight="1">
      <c r="A17" s="8" t="s">
        <v>51</v>
      </c>
      <c r="B17" s="6">
        <v>20231207</v>
      </c>
      <c r="C17" s="7" t="s">
        <v>52</v>
      </c>
      <c r="D17" s="7" t="s">
        <v>14</v>
      </c>
      <c r="E17" s="7" t="s">
        <v>53</v>
      </c>
      <c r="F17" s="8" t="s">
        <v>16</v>
      </c>
      <c r="G17" s="10">
        <v>74</v>
      </c>
      <c r="H17" s="11">
        <f t="shared" si="0"/>
        <v>37</v>
      </c>
      <c r="I17" s="15">
        <v>82.8</v>
      </c>
      <c r="J17" s="11">
        <f t="shared" si="1"/>
        <v>41.4</v>
      </c>
      <c r="K17" s="11">
        <f t="shared" si="2"/>
        <v>78.4</v>
      </c>
      <c r="L17" s="1"/>
      <c r="M17" s="1"/>
    </row>
    <row r="18" spans="1:13" ht="21" customHeight="1">
      <c r="A18" s="8" t="s">
        <v>54</v>
      </c>
      <c r="B18" s="6">
        <v>20230312</v>
      </c>
      <c r="C18" s="8" t="s">
        <v>55</v>
      </c>
      <c r="D18" s="8" t="s">
        <v>14</v>
      </c>
      <c r="E18" s="8" t="s">
        <v>56</v>
      </c>
      <c r="F18" s="8" t="s">
        <v>16</v>
      </c>
      <c r="G18" s="12">
        <v>73.9</v>
      </c>
      <c r="H18" s="11">
        <f t="shared" si="0"/>
        <v>36.95</v>
      </c>
      <c r="I18" s="15">
        <v>91</v>
      </c>
      <c r="J18" s="11">
        <f t="shared" si="1"/>
        <v>45.5</v>
      </c>
      <c r="K18" s="11">
        <f t="shared" si="2"/>
        <v>82.45</v>
      </c>
      <c r="L18" s="1"/>
      <c r="M18" s="1"/>
    </row>
    <row r="19" spans="1:13" ht="21" customHeight="1">
      <c r="A19" s="8" t="s">
        <v>57</v>
      </c>
      <c r="B19" s="6">
        <v>20231020</v>
      </c>
      <c r="C19" s="6" t="s">
        <v>58</v>
      </c>
      <c r="D19" s="6" t="s">
        <v>14</v>
      </c>
      <c r="E19" s="6" t="s">
        <v>59</v>
      </c>
      <c r="F19" s="8" t="s">
        <v>16</v>
      </c>
      <c r="G19" s="10">
        <v>73.8</v>
      </c>
      <c r="H19" s="11">
        <f t="shared" si="0"/>
        <v>36.9</v>
      </c>
      <c r="I19" s="15">
        <v>81.8</v>
      </c>
      <c r="J19" s="11">
        <f t="shared" si="1"/>
        <v>40.9</v>
      </c>
      <c r="K19" s="11">
        <f t="shared" si="2"/>
        <v>77.8</v>
      </c>
      <c r="L19" s="1"/>
      <c r="M19" s="1"/>
    </row>
    <row r="20" spans="1:13" ht="21" customHeight="1">
      <c r="A20" s="8" t="s">
        <v>60</v>
      </c>
      <c r="B20" s="6">
        <v>20231516</v>
      </c>
      <c r="C20" s="13" t="s">
        <v>61</v>
      </c>
      <c r="D20" s="6" t="s">
        <v>14</v>
      </c>
      <c r="E20" s="6" t="s">
        <v>62</v>
      </c>
      <c r="F20" s="8" t="s">
        <v>16</v>
      </c>
      <c r="G20" s="10">
        <v>73.4</v>
      </c>
      <c r="H20" s="11">
        <f t="shared" si="0"/>
        <v>36.7</v>
      </c>
      <c r="I20" s="15">
        <v>91.2</v>
      </c>
      <c r="J20" s="11">
        <f t="shared" si="1"/>
        <v>45.6</v>
      </c>
      <c r="K20" s="11">
        <f t="shared" si="2"/>
        <v>82.30000000000001</v>
      </c>
      <c r="L20" s="1"/>
      <c r="M20" s="1"/>
    </row>
    <row r="21" spans="1:13" ht="21" customHeight="1">
      <c r="A21" s="8" t="s">
        <v>63</v>
      </c>
      <c r="B21" s="6">
        <v>20231518</v>
      </c>
      <c r="C21" s="6" t="s">
        <v>64</v>
      </c>
      <c r="D21" s="6" t="s">
        <v>14</v>
      </c>
      <c r="E21" s="6" t="s">
        <v>65</v>
      </c>
      <c r="F21" s="8" t="s">
        <v>16</v>
      </c>
      <c r="G21" s="10">
        <v>73.2</v>
      </c>
      <c r="H21" s="11">
        <f t="shared" si="0"/>
        <v>36.6</v>
      </c>
      <c r="I21" s="15">
        <v>84.8</v>
      </c>
      <c r="J21" s="11">
        <f t="shared" si="1"/>
        <v>42.4</v>
      </c>
      <c r="K21" s="11">
        <f t="shared" si="2"/>
        <v>79</v>
      </c>
      <c r="L21" s="1"/>
      <c r="M21" s="1"/>
    </row>
    <row r="22" spans="1:13" ht="21" customHeight="1">
      <c r="A22" s="8" t="s">
        <v>66</v>
      </c>
      <c r="B22" s="6">
        <v>20230417</v>
      </c>
      <c r="C22" s="7" t="s">
        <v>67</v>
      </c>
      <c r="D22" s="7" t="s">
        <v>14</v>
      </c>
      <c r="E22" s="7" t="s">
        <v>68</v>
      </c>
      <c r="F22" s="8" t="s">
        <v>16</v>
      </c>
      <c r="G22" s="12">
        <v>73.1</v>
      </c>
      <c r="H22" s="11">
        <f t="shared" si="0"/>
        <v>36.55</v>
      </c>
      <c r="I22" s="15">
        <v>86.2</v>
      </c>
      <c r="J22" s="11">
        <f t="shared" si="1"/>
        <v>43.1</v>
      </c>
      <c r="K22" s="11">
        <f t="shared" si="2"/>
        <v>79.65</v>
      </c>
      <c r="L22" s="1"/>
      <c r="M22" s="1"/>
    </row>
    <row r="23" spans="1:13" ht="21" customHeight="1">
      <c r="A23" s="8" t="s">
        <v>69</v>
      </c>
      <c r="B23" s="6">
        <v>20230717</v>
      </c>
      <c r="C23" s="8" t="s">
        <v>70</v>
      </c>
      <c r="D23" s="8" t="s">
        <v>14</v>
      </c>
      <c r="E23" s="8" t="s">
        <v>71</v>
      </c>
      <c r="F23" s="8" t="s">
        <v>16</v>
      </c>
      <c r="G23" s="10">
        <v>72.9</v>
      </c>
      <c r="H23" s="11">
        <f t="shared" si="0"/>
        <v>36.45</v>
      </c>
      <c r="I23" s="15">
        <v>89.4</v>
      </c>
      <c r="J23" s="11">
        <f t="shared" si="1"/>
        <v>44.7</v>
      </c>
      <c r="K23" s="11">
        <f t="shared" si="2"/>
        <v>81.15</v>
      </c>
      <c r="L23" s="1"/>
      <c r="M23" s="1"/>
    </row>
    <row r="24" spans="1:13" ht="21" customHeight="1">
      <c r="A24" s="8" t="s">
        <v>72</v>
      </c>
      <c r="B24" s="6">
        <v>20231222</v>
      </c>
      <c r="C24" s="6" t="s">
        <v>73</v>
      </c>
      <c r="D24" s="6" t="s">
        <v>14</v>
      </c>
      <c r="E24" s="6" t="s">
        <v>74</v>
      </c>
      <c r="F24" s="8" t="s">
        <v>16</v>
      </c>
      <c r="G24" s="10">
        <v>72.8</v>
      </c>
      <c r="H24" s="11">
        <f t="shared" si="0"/>
        <v>36.4</v>
      </c>
      <c r="I24" s="15">
        <v>82.8</v>
      </c>
      <c r="J24" s="11">
        <f t="shared" si="1"/>
        <v>41.4</v>
      </c>
      <c r="K24" s="11">
        <f t="shared" si="2"/>
        <v>77.8</v>
      </c>
      <c r="L24" s="1"/>
      <c r="M24" s="1"/>
    </row>
    <row r="25" spans="1:13" ht="21" customHeight="1">
      <c r="A25" s="8" t="s">
        <v>75</v>
      </c>
      <c r="B25" s="6">
        <v>20230925</v>
      </c>
      <c r="C25" s="7" t="s">
        <v>76</v>
      </c>
      <c r="D25" s="7" t="s">
        <v>14</v>
      </c>
      <c r="E25" s="7" t="s">
        <v>77</v>
      </c>
      <c r="F25" s="8" t="s">
        <v>16</v>
      </c>
      <c r="G25" s="10">
        <v>72.7</v>
      </c>
      <c r="H25" s="11">
        <f t="shared" si="0"/>
        <v>36.35</v>
      </c>
      <c r="I25" s="15">
        <v>86.2</v>
      </c>
      <c r="J25" s="11">
        <f t="shared" si="1"/>
        <v>43.1</v>
      </c>
      <c r="K25" s="11">
        <f t="shared" si="2"/>
        <v>79.45</v>
      </c>
      <c r="L25" s="1"/>
      <c r="M25" s="1"/>
    </row>
    <row r="26" spans="1:13" ht="21" customHeight="1">
      <c r="A26" s="8" t="s">
        <v>78</v>
      </c>
      <c r="B26" s="6">
        <v>20230123</v>
      </c>
      <c r="C26" s="7" t="s">
        <v>79</v>
      </c>
      <c r="D26" s="7" t="s">
        <v>14</v>
      </c>
      <c r="E26" s="7" t="s">
        <v>80</v>
      </c>
      <c r="F26" s="8" t="s">
        <v>16</v>
      </c>
      <c r="G26" s="12">
        <v>72.6</v>
      </c>
      <c r="H26" s="11">
        <f t="shared" si="0"/>
        <v>36.3</v>
      </c>
      <c r="I26" s="15">
        <v>90.6</v>
      </c>
      <c r="J26" s="11">
        <f t="shared" si="1"/>
        <v>45.3</v>
      </c>
      <c r="K26" s="11">
        <f t="shared" si="2"/>
        <v>81.6</v>
      </c>
      <c r="L26" s="1"/>
      <c r="M26" s="1"/>
    </row>
    <row r="27" spans="1:13" ht="21" customHeight="1">
      <c r="A27" s="8" t="s">
        <v>81</v>
      </c>
      <c r="B27" s="6">
        <v>20231113</v>
      </c>
      <c r="C27" s="7" t="s">
        <v>82</v>
      </c>
      <c r="D27" s="7" t="s">
        <v>14</v>
      </c>
      <c r="E27" s="7" t="s">
        <v>83</v>
      </c>
      <c r="F27" s="8" t="s">
        <v>16</v>
      </c>
      <c r="G27" s="10">
        <v>72.6</v>
      </c>
      <c r="H27" s="11">
        <f t="shared" si="0"/>
        <v>36.3</v>
      </c>
      <c r="I27" s="15">
        <v>79.2</v>
      </c>
      <c r="J27" s="11">
        <f t="shared" si="1"/>
        <v>39.6</v>
      </c>
      <c r="K27" s="11">
        <f t="shared" si="2"/>
        <v>75.9</v>
      </c>
      <c r="L27" s="1"/>
      <c r="M27" s="1"/>
    </row>
    <row r="28" spans="1:13" ht="21" customHeight="1">
      <c r="A28" s="8" t="s">
        <v>84</v>
      </c>
      <c r="B28" s="6">
        <v>20230221</v>
      </c>
      <c r="C28" s="8" t="s">
        <v>85</v>
      </c>
      <c r="D28" s="8" t="s">
        <v>14</v>
      </c>
      <c r="E28" s="8" t="s">
        <v>86</v>
      </c>
      <c r="F28" s="8" t="s">
        <v>16</v>
      </c>
      <c r="G28" s="12">
        <v>72.5</v>
      </c>
      <c r="H28" s="11">
        <f t="shared" si="0"/>
        <v>36.25</v>
      </c>
      <c r="I28" s="15">
        <v>74.4</v>
      </c>
      <c r="J28" s="11">
        <f t="shared" si="1"/>
        <v>37.2</v>
      </c>
      <c r="K28" s="11">
        <f t="shared" si="2"/>
        <v>73.45</v>
      </c>
      <c r="L28" s="1"/>
      <c r="M28" s="1"/>
    </row>
    <row r="29" spans="1:13" ht="21" customHeight="1">
      <c r="A29" s="8" t="s">
        <v>87</v>
      </c>
      <c r="B29" s="6">
        <v>20230103</v>
      </c>
      <c r="C29" s="8" t="s">
        <v>88</v>
      </c>
      <c r="D29" s="8" t="s">
        <v>14</v>
      </c>
      <c r="E29" s="8" t="s">
        <v>89</v>
      </c>
      <c r="F29" s="8" t="s">
        <v>16</v>
      </c>
      <c r="G29" s="12">
        <v>71.9</v>
      </c>
      <c r="H29" s="11">
        <f t="shared" si="0"/>
        <v>35.95</v>
      </c>
      <c r="I29" s="15">
        <v>79.6</v>
      </c>
      <c r="J29" s="11">
        <f t="shared" si="1"/>
        <v>39.8</v>
      </c>
      <c r="K29" s="11">
        <f t="shared" si="2"/>
        <v>75.75</v>
      </c>
      <c r="L29" s="1"/>
      <c r="M29" s="1"/>
    </row>
    <row r="30" spans="1:13" ht="21" customHeight="1">
      <c r="A30" s="8" t="s">
        <v>90</v>
      </c>
      <c r="B30" s="6">
        <v>20231524</v>
      </c>
      <c r="C30" s="6" t="s">
        <v>91</v>
      </c>
      <c r="D30" s="6" t="s">
        <v>14</v>
      </c>
      <c r="E30" s="6" t="s">
        <v>92</v>
      </c>
      <c r="F30" s="8" t="s">
        <v>16</v>
      </c>
      <c r="G30" s="10">
        <v>71.7</v>
      </c>
      <c r="H30" s="11">
        <f t="shared" si="0"/>
        <v>35.85</v>
      </c>
      <c r="I30" s="15" t="s">
        <v>29</v>
      </c>
      <c r="J30" s="11">
        <v>0</v>
      </c>
      <c r="K30" s="11">
        <f t="shared" si="2"/>
        <v>35.85</v>
      </c>
      <c r="L30" s="1"/>
      <c r="M30" s="1"/>
    </row>
    <row r="31" spans="1:13" ht="21" customHeight="1">
      <c r="A31" s="8" t="s">
        <v>93</v>
      </c>
      <c r="B31" s="6">
        <v>20231619</v>
      </c>
      <c r="C31" s="7" t="s">
        <v>94</v>
      </c>
      <c r="D31" s="7" t="s">
        <v>14</v>
      </c>
      <c r="E31" s="7" t="s">
        <v>95</v>
      </c>
      <c r="F31" s="8" t="s">
        <v>16</v>
      </c>
      <c r="G31" s="10">
        <v>71.6</v>
      </c>
      <c r="H31" s="11">
        <f t="shared" si="0"/>
        <v>35.8</v>
      </c>
      <c r="I31" s="15">
        <v>85.6</v>
      </c>
      <c r="J31" s="11">
        <f t="shared" si="1"/>
        <v>42.8</v>
      </c>
      <c r="K31" s="11">
        <f t="shared" si="2"/>
        <v>78.6</v>
      </c>
      <c r="L31" s="1"/>
      <c r="M31" s="1"/>
    </row>
    <row r="32" spans="1:11" s="1" customFormat="1" ht="21" customHeight="1">
      <c r="A32" s="8" t="s">
        <v>96</v>
      </c>
      <c r="B32" s="6">
        <v>20231623</v>
      </c>
      <c r="C32" s="7" t="s">
        <v>97</v>
      </c>
      <c r="D32" s="7" t="s">
        <v>14</v>
      </c>
      <c r="E32" s="7" t="s">
        <v>98</v>
      </c>
      <c r="F32" s="8" t="s">
        <v>16</v>
      </c>
      <c r="G32" s="10">
        <v>71.6</v>
      </c>
      <c r="H32" s="11">
        <f t="shared" si="0"/>
        <v>35.8</v>
      </c>
      <c r="I32" s="11">
        <v>89</v>
      </c>
      <c r="J32" s="11">
        <f t="shared" si="1"/>
        <v>44.5</v>
      </c>
      <c r="K32" s="11">
        <f t="shared" si="2"/>
        <v>80.3</v>
      </c>
    </row>
  </sheetData>
  <sheetProtection/>
  <mergeCells count="2">
    <mergeCell ref="A1:K1"/>
    <mergeCell ref="A3:K3"/>
  </mergeCells>
  <conditionalFormatting sqref="B4">
    <cfRule type="expression" priority="1" dxfId="0" stopIfTrue="1">
      <formula>AND(COUNTIF($B$4,B4)&gt;1,NOT(ISBLANK(B4)))</formula>
    </cfRule>
  </conditionalFormatting>
  <conditionalFormatting sqref="C21">
    <cfRule type="expression" priority="2" dxfId="1" stopIfTrue="1">
      <formula>AND(COUNTIF($C$21,C21)&gt;1,NOT(ISBLANK(C21)))</formula>
    </cfRule>
  </conditionalFormatting>
  <conditionalFormatting sqref="C5:C20 C22">
    <cfRule type="expression" priority="3" dxfId="1" stopIfTrue="1">
      <formula>AND(COUNTIF($C$5:$C$20,C5)+COUNTIF($C$22,C5)&gt;1,NOT(ISBLANK(C5)))</formula>
    </cfRule>
  </conditionalFormatting>
  <conditionalFormatting sqref="C27 C29:C32">
    <cfRule type="expression" priority="4" dxfId="1" stopIfTrue="1">
      <formula>AND(COUNTIF($C$27,C27)+COUNTIF($C$29:$C$32,C27)&gt;1,NOT(ISBLANK(C27)))</formula>
    </cfRule>
  </conditionalFormatting>
  <dataValidations count="5">
    <dataValidation type="list" allowBlank="1" showInputMessage="1" showErrorMessage="1" sqref="E4">
      <formula1>"身份证号码"</formula1>
    </dataValidation>
    <dataValidation type="list" allowBlank="1" showInputMessage="1" showErrorMessage="1" sqref="F24:F25">
      <formula1>"乡镇小学语文教师,乡镇小学数学教师,乡镇小学英语教师,乡镇小学科学教师,乡镇小学道德与法治教师,乡镇小学音乐教师,乡镇小学体育教师,乡镇小学美术教师,乡镇小学心理健康教师,城区小学数学教师"</formula1>
    </dataValidation>
    <dataValidation type="list" allowBlank="1" showInputMessage="1" showErrorMessage="1" sqref="D4:D26 D28:D32">
      <formula1>"男,女"</formula1>
    </dataValidation>
    <dataValidation type="list" allowBlank="1" showInputMessage="1" showErrorMessage="1" sqref="F23">
      <formula1>"乡镇小学语文教师,乡镇小学数学教师,乡镇小学英语教师,乡镇小学科学教师,乡镇小学道德与法治教师,乡镇小学音乐教师,乡镇小学体育教师,乡镇小学美术教师,乡镇小学心理健康教师"</formula1>
    </dataValidation>
    <dataValidation allowBlank="1" showInputMessage="1" showErrorMessage="1" sqref="F6:F7 F9:F11 F14:F16 F18:F22 F26:F32"/>
  </dataValidations>
  <printOptions horizontalCentered="1"/>
  <pageMargins left="0.275" right="0.15694444444444444" top="0.5902777777777778" bottom="0.3541666666666667" header="0.5111111111111111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lwp</dc:creator>
  <cp:keywords/>
  <dc:description/>
  <cp:lastModifiedBy>李伟平</cp:lastModifiedBy>
  <cp:lastPrinted>2021-07-23T08:50:03Z</cp:lastPrinted>
  <dcterms:created xsi:type="dcterms:W3CDTF">2016-08-22T06:34:21Z</dcterms:created>
  <dcterms:modified xsi:type="dcterms:W3CDTF">2023-05-29T00:11:48Z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F3EE619288B648E99A219E00303F92EE_13</vt:lpwstr>
  </property>
</Properties>
</file>