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  <sheet name="考察递补" sheetId="2" r:id="rId2"/>
  </sheets>
  <definedNames>
    <definedName name="_xlnm.Print_Titles" localSheetId="0">'总表'!$2:$4</definedName>
    <definedName name="_xlnm._FilterDatabase" localSheetId="0" hidden="1">'总表'!$A$4:$G$8</definedName>
  </definedNames>
  <calcPr fullCalcOnLoad="1"/>
</workbook>
</file>

<file path=xl/sharedStrings.xml><?xml version="1.0" encoding="utf-8"?>
<sst xmlns="http://schemas.openxmlformats.org/spreadsheetml/2006/main" count="116" uniqueCount="61">
  <si>
    <t>2022年江永县教师招聘体检合格列入考察人员名单公示表（第二批）</t>
  </si>
  <si>
    <t>序号</t>
  </si>
  <si>
    <t>准考证号</t>
  </si>
  <si>
    <t>姓名</t>
  </si>
  <si>
    <t>性别</t>
  </si>
  <si>
    <t>身份证号码</t>
  </si>
  <si>
    <t>报考职位</t>
  </si>
  <si>
    <t>职位代码</t>
  </si>
  <si>
    <t>体检结论</t>
  </si>
  <si>
    <t>备注</t>
  </si>
  <si>
    <t>1</t>
  </si>
  <si>
    <t>胡苏怡</t>
  </si>
  <si>
    <t>女</t>
  </si>
  <si>
    <t>431128199*****3720</t>
  </si>
  <si>
    <t>初中英语教师</t>
  </si>
  <si>
    <t>202208</t>
  </si>
  <si>
    <t>合格</t>
  </si>
  <si>
    <t>2</t>
  </si>
  <si>
    <t>廖秀丽</t>
  </si>
  <si>
    <t>431122199*****7123</t>
  </si>
  <si>
    <t>3</t>
  </si>
  <si>
    <t>唐荣</t>
  </si>
  <si>
    <t>431103199*****5749</t>
  </si>
  <si>
    <t>4</t>
  </si>
  <si>
    <t>冯名双</t>
  </si>
  <si>
    <t>男</t>
  </si>
  <si>
    <t>431129198*****1116</t>
  </si>
  <si>
    <t>初中地理教师</t>
  </si>
  <si>
    <t>202211</t>
  </si>
  <si>
    <t>录入人：</t>
  </si>
  <si>
    <t>复核人：</t>
  </si>
  <si>
    <t>监督人：</t>
  </si>
  <si>
    <t>2022年江永县教师招聘考察递补人员名单公示表</t>
  </si>
  <si>
    <t>笔试成绩</t>
  </si>
  <si>
    <t>折合分（50%）</t>
  </si>
  <si>
    <t>面试成绩</t>
  </si>
  <si>
    <t>总成绩</t>
  </si>
  <si>
    <t>陈莲平</t>
  </si>
  <si>
    <t>360321199*****5044</t>
  </si>
  <si>
    <t>初中数学教师</t>
  </si>
  <si>
    <t>放弃体检资格</t>
  </si>
  <si>
    <t>5</t>
  </si>
  <si>
    <t>周佩云</t>
  </si>
  <si>
    <t>431125199*****4124</t>
  </si>
  <si>
    <t>初中政治教师</t>
  </si>
  <si>
    <t>202209</t>
  </si>
  <si>
    <t>6</t>
  </si>
  <si>
    <t>7</t>
  </si>
  <si>
    <t>黄丽思</t>
  </si>
  <si>
    <t>431103199*****0023</t>
  </si>
  <si>
    <t>初中化学教师</t>
  </si>
  <si>
    <t>8</t>
  </si>
  <si>
    <t>20220913</t>
  </si>
  <si>
    <t>李敏</t>
  </si>
  <si>
    <t>431124199*****5129</t>
  </si>
  <si>
    <t>城区小学语文教师</t>
  </si>
  <si>
    <t>202216</t>
  </si>
  <si>
    <t>9</t>
  </si>
  <si>
    <t>20220835</t>
  </si>
  <si>
    <t>蒋晓玉</t>
  </si>
  <si>
    <t>430528200*****8246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</si>
</sst>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SheetLayoutView="100" workbookViewId="0" topLeftCell="A1">
      <selection activeCell="J24" sqref="J24"/>
    </sheetView>
  </sheetViews>
  <sheetFormatPr defaultColWidth="8.75390625" defaultRowHeight="14.25"/>
  <cols>
    <col min="1" max="1" width="4.375" style="2" customWidth="1"/>
    <col min="2" max="2" width="10.25390625" style="2" customWidth="1"/>
    <col min="3" max="3" width="9.25390625" style="2" customWidth="1"/>
    <col min="4" max="4" width="5.00390625" style="2" customWidth="1"/>
    <col min="5" max="5" width="18.625" style="2" customWidth="1"/>
    <col min="6" max="6" width="20.25390625" style="2" customWidth="1"/>
    <col min="7" max="7" width="8.875" style="2" customWidth="1"/>
    <col min="8" max="8" width="9.875" style="0" customWidth="1"/>
    <col min="9" max="9" width="6.00390625" style="0" customWidth="1"/>
    <col min="19" max="19" width="12.625" style="0" bestFit="1" customWidth="1"/>
  </cols>
  <sheetData>
    <row r="2" spans="1:9" ht="33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10.5" customHeight="1">
      <c r="A3" s="4"/>
    </row>
    <row r="4" spans="1:9" ht="30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1" customFormat="1" ht="34.5" customHeight="1">
      <c r="A5" s="8" t="s">
        <v>10</v>
      </c>
      <c r="B5" s="6">
        <v>20225508</v>
      </c>
      <c r="C5" s="7" t="s">
        <v>11</v>
      </c>
      <c r="D5" s="8" t="s">
        <v>12</v>
      </c>
      <c r="E5" s="7" t="s">
        <v>13</v>
      </c>
      <c r="F5" s="8" t="s">
        <v>14</v>
      </c>
      <c r="G5" s="8" t="s">
        <v>15</v>
      </c>
      <c r="H5" s="16" t="s">
        <v>16</v>
      </c>
      <c r="I5" s="16"/>
    </row>
    <row r="6" spans="1:9" s="1" customFormat="1" ht="34.5" customHeight="1">
      <c r="A6" s="8" t="s">
        <v>17</v>
      </c>
      <c r="B6" s="6">
        <v>20225802</v>
      </c>
      <c r="C6" s="7" t="s">
        <v>18</v>
      </c>
      <c r="D6" s="8" t="s">
        <v>12</v>
      </c>
      <c r="E6" s="7" t="s">
        <v>19</v>
      </c>
      <c r="F6" s="8" t="s">
        <v>14</v>
      </c>
      <c r="G6" s="8" t="s">
        <v>15</v>
      </c>
      <c r="H6" s="16" t="s">
        <v>16</v>
      </c>
      <c r="I6" s="18"/>
    </row>
    <row r="7" spans="1:9" s="1" customFormat="1" ht="34.5" customHeight="1">
      <c r="A7" s="8" t="s">
        <v>20</v>
      </c>
      <c r="B7" s="6">
        <v>20225711</v>
      </c>
      <c r="C7" s="7" t="s">
        <v>21</v>
      </c>
      <c r="D7" s="8" t="s">
        <v>12</v>
      </c>
      <c r="E7" s="7" t="s">
        <v>22</v>
      </c>
      <c r="F7" s="8" t="s">
        <v>14</v>
      </c>
      <c r="G7" s="8" t="s">
        <v>15</v>
      </c>
      <c r="H7" s="16" t="s">
        <v>16</v>
      </c>
      <c r="I7" s="18"/>
    </row>
    <row r="8" spans="1:9" s="15" customFormat="1" ht="34.5" customHeight="1">
      <c r="A8" s="8" t="s">
        <v>23</v>
      </c>
      <c r="B8" s="6">
        <v>20226105</v>
      </c>
      <c r="C8" s="7" t="s">
        <v>24</v>
      </c>
      <c r="D8" s="8" t="s">
        <v>25</v>
      </c>
      <c r="E8" s="7" t="s">
        <v>26</v>
      </c>
      <c r="F8" s="8" t="s">
        <v>27</v>
      </c>
      <c r="G8" s="8" t="s">
        <v>28</v>
      </c>
      <c r="H8" s="16" t="s">
        <v>16</v>
      </c>
      <c r="I8" s="19"/>
    </row>
    <row r="9" spans="2:8" ht="22.5" customHeight="1">
      <c r="B9" s="2" t="s">
        <v>29</v>
      </c>
      <c r="E9" s="14" t="s">
        <v>30</v>
      </c>
      <c r="F9" s="14"/>
      <c r="H9" s="2" t="s">
        <v>31</v>
      </c>
    </row>
    <row r="10" spans="5:6" ht="14.25">
      <c r="E10" s="17"/>
      <c r="F10" s="17"/>
    </row>
  </sheetData>
  <sheetProtection/>
  <autoFilter ref="A4:G8"/>
  <mergeCells count="3">
    <mergeCell ref="A2:I2"/>
    <mergeCell ref="E9:F9"/>
    <mergeCell ref="E10:F10"/>
  </mergeCells>
  <conditionalFormatting sqref="B8">
    <cfRule type="expression" priority="3" dxfId="0" stopIfTrue="1">
      <formula>AND(COUNTIF($B$8,B8)&gt;1,NOT(ISBLANK(B8)))</formula>
    </cfRule>
  </conditionalFormatting>
  <conditionalFormatting sqref="B5:B7">
    <cfRule type="expression" priority="6" dxfId="0" stopIfTrue="1">
      <formula>AND(COUNTIF($B$5:$B$7,B5)&gt;1,NOT(ISBLANK(B5)))</formula>
    </cfRule>
  </conditionalFormatting>
  <dataValidations count="5">
    <dataValidation type="list" allowBlank="1" showInputMessage="1" showErrorMessage="1" sqref="E4">
      <formula1>"身份证号码"</formula1>
    </dataValidation>
    <dataValidation type="list" allowBlank="1" showInputMessage="1" showErrorMessage="1" sqref="D4 D8 D5:D7">
      <formula1>"男,女"</formula1>
    </dataValidation>
    <dataValidation allowBlank="1" showInputMessage="1" showErrorMessage="1" sqref="G4 G8 G5:G7"/>
    <dataValidation type="list" allowBlank="1" showInputMessage="1" showErrorMessage="1" sqref="F5:F7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8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</dataValidations>
  <printOptions horizontalCentered="1"/>
  <pageMargins left="0.275" right="0.15694444444444444" top="0.6298611111111111" bottom="0.4722222222222222" header="0.5118055555555555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P18" sqref="P18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00390625" style="2" customWidth="1"/>
    <col min="7" max="7" width="6.625" style="2" customWidth="1"/>
    <col min="8" max="12" width="6.625" style="0" customWidth="1"/>
    <col min="13" max="13" width="14.625" style="0" customWidth="1"/>
  </cols>
  <sheetData>
    <row r="1" spans="1:12" ht="33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6" t="s">
        <v>6</v>
      </c>
      <c r="G4" s="8" t="s">
        <v>7</v>
      </c>
      <c r="H4" s="9" t="s">
        <v>33</v>
      </c>
      <c r="I4" s="9" t="s">
        <v>34</v>
      </c>
      <c r="J4" s="9" t="s">
        <v>35</v>
      </c>
      <c r="K4" s="9" t="s">
        <v>34</v>
      </c>
      <c r="L4" s="12" t="s">
        <v>36</v>
      </c>
    </row>
    <row r="5" spans="1:13" ht="24.75" customHeight="1">
      <c r="A5" s="8" t="s">
        <v>10</v>
      </c>
      <c r="B5" s="6">
        <v>20225110</v>
      </c>
      <c r="C5" s="7" t="s">
        <v>37</v>
      </c>
      <c r="D5" s="8" t="s">
        <v>12</v>
      </c>
      <c r="E5" s="7" t="s">
        <v>38</v>
      </c>
      <c r="F5" s="6" t="s">
        <v>39</v>
      </c>
      <c r="G5" s="6">
        <v>202207</v>
      </c>
      <c r="H5" s="7">
        <v>62</v>
      </c>
      <c r="I5" s="13">
        <f aca="true" t="shared" si="0" ref="I5:I13">H5*0.5</f>
        <v>31</v>
      </c>
      <c r="J5" s="13">
        <v>81</v>
      </c>
      <c r="K5" s="13">
        <f aca="true" t="shared" si="1" ref="K5:K13">J5*0.5</f>
        <v>40.5</v>
      </c>
      <c r="L5" s="13">
        <f aca="true" t="shared" si="2" ref="L5:L13">I5+K5</f>
        <v>71.5</v>
      </c>
      <c r="M5" t="s">
        <v>40</v>
      </c>
    </row>
    <row r="6" spans="1:12" ht="24.75" customHeight="1">
      <c r="A6" s="8" t="s">
        <v>17</v>
      </c>
      <c r="B6" s="6">
        <v>20225508</v>
      </c>
      <c r="C6" s="7" t="s">
        <v>11</v>
      </c>
      <c r="D6" s="8" t="s">
        <v>12</v>
      </c>
      <c r="E6" s="7" t="s">
        <v>13</v>
      </c>
      <c r="F6" s="8" t="s">
        <v>14</v>
      </c>
      <c r="G6" s="8" t="s">
        <v>15</v>
      </c>
      <c r="H6" s="7">
        <v>91</v>
      </c>
      <c r="I6" s="13">
        <f t="shared" si="0"/>
        <v>45.5</v>
      </c>
      <c r="J6" s="13">
        <v>84.6</v>
      </c>
      <c r="K6" s="13">
        <f t="shared" si="1"/>
        <v>42.3</v>
      </c>
      <c r="L6" s="13">
        <f t="shared" si="2"/>
        <v>87.8</v>
      </c>
    </row>
    <row r="7" spans="1:12" ht="24.75" customHeight="1">
      <c r="A7" s="8" t="s">
        <v>20</v>
      </c>
      <c r="B7" s="6">
        <v>20225802</v>
      </c>
      <c r="C7" s="7" t="s">
        <v>18</v>
      </c>
      <c r="D7" s="8" t="s">
        <v>12</v>
      </c>
      <c r="E7" s="7" t="s">
        <v>19</v>
      </c>
      <c r="F7" s="8" t="s">
        <v>14</v>
      </c>
      <c r="G7" s="8" t="s">
        <v>15</v>
      </c>
      <c r="H7" s="7">
        <v>91</v>
      </c>
      <c r="I7" s="13">
        <f t="shared" si="0"/>
        <v>45.5</v>
      </c>
      <c r="J7" s="13">
        <v>84</v>
      </c>
      <c r="K7" s="13">
        <f t="shared" si="1"/>
        <v>42</v>
      </c>
      <c r="L7" s="13">
        <f t="shared" si="2"/>
        <v>87.5</v>
      </c>
    </row>
    <row r="8" spans="1:12" ht="24.75" customHeight="1">
      <c r="A8" s="8" t="s">
        <v>23</v>
      </c>
      <c r="B8" s="6">
        <v>20225711</v>
      </c>
      <c r="C8" s="7" t="s">
        <v>21</v>
      </c>
      <c r="D8" s="8" t="s">
        <v>12</v>
      </c>
      <c r="E8" s="7" t="s">
        <v>22</v>
      </c>
      <c r="F8" s="8" t="s">
        <v>14</v>
      </c>
      <c r="G8" s="8" t="s">
        <v>15</v>
      </c>
      <c r="H8" s="7">
        <v>92</v>
      </c>
      <c r="I8" s="13">
        <f t="shared" si="0"/>
        <v>46</v>
      </c>
      <c r="J8" s="13">
        <v>81.8</v>
      </c>
      <c r="K8" s="13">
        <f t="shared" si="1"/>
        <v>40.9</v>
      </c>
      <c r="L8" s="13">
        <f t="shared" si="2"/>
        <v>86.9</v>
      </c>
    </row>
    <row r="9" spans="1:13" s="1" customFormat="1" ht="24.75" customHeight="1">
      <c r="A9" s="8" t="s">
        <v>41</v>
      </c>
      <c r="B9" s="6">
        <v>20226005</v>
      </c>
      <c r="C9" s="7" t="s">
        <v>42</v>
      </c>
      <c r="D9" s="8" t="s">
        <v>12</v>
      </c>
      <c r="E9" s="7" t="s">
        <v>43</v>
      </c>
      <c r="F9" s="8" t="s">
        <v>44</v>
      </c>
      <c r="G9" s="8" t="s">
        <v>45</v>
      </c>
      <c r="H9" s="7">
        <v>63.2</v>
      </c>
      <c r="I9" s="13">
        <f t="shared" si="0"/>
        <v>31.6</v>
      </c>
      <c r="J9" s="13">
        <v>82.6</v>
      </c>
      <c r="K9" s="13">
        <f t="shared" si="1"/>
        <v>41.3</v>
      </c>
      <c r="L9" s="13">
        <f t="shared" si="2"/>
        <v>72.9</v>
      </c>
      <c r="M9" t="s">
        <v>40</v>
      </c>
    </row>
    <row r="10" spans="1:12" ht="24.75" customHeight="1">
      <c r="A10" s="8" t="s">
        <v>46</v>
      </c>
      <c r="B10" s="6">
        <v>20226105</v>
      </c>
      <c r="C10" s="7" t="s">
        <v>24</v>
      </c>
      <c r="D10" s="8" t="s">
        <v>25</v>
      </c>
      <c r="E10" s="7" t="s">
        <v>26</v>
      </c>
      <c r="F10" s="8" t="s">
        <v>27</v>
      </c>
      <c r="G10" s="8" t="s">
        <v>28</v>
      </c>
      <c r="H10" s="7">
        <v>83</v>
      </c>
      <c r="I10" s="13">
        <f t="shared" si="0"/>
        <v>41.5</v>
      </c>
      <c r="J10" s="13">
        <v>86.2</v>
      </c>
      <c r="K10" s="13">
        <f t="shared" si="1"/>
        <v>43.1</v>
      </c>
      <c r="L10" s="13">
        <f t="shared" si="2"/>
        <v>84.6</v>
      </c>
    </row>
    <row r="11" spans="1:13" ht="24.75" customHeight="1">
      <c r="A11" s="8" t="s">
        <v>47</v>
      </c>
      <c r="B11" s="6">
        <v>20226207</v>
      </c>
      <c r="C11" s="7" t="s">
        <v>48</v>
      </c>
      <c r="D11" s="8" t="s">
        <v>12</v>
      </c>
      <c r="E11" s="7" t="s">
        <v>49</v>
      </c>
      <c r="F11" s="6" t="s">
        <v>50</v>
      </c>
      <c r="G11" s="6">
        <v>202213</v>
      </c>
      <c r="H11" s="7">
        <v>82.5</v>
      </c>
      <c r="I11" s="13">
        <f t="shared" si="0"/>
        <v>41.25</v>
      </c>
      <c r="J11" s="13">
        <v>86.4</v>
      </c>
      <c r="K11" s="13">
        <f t="shared" si="1"/>
        <v>43.2</v>
      </c>
      <c r="L11" s="13">
        <f t="shared" si="2"/>
        <v>84.45</v>
      </c>
      <c r="M11" t="s">
        <v>40</v>
      </c>
    </row>
    <row r="12" spans="1:13" ht="24.75" customHeight="1">
      <c r="A12" s="8" t="s">
        <v>51</v>
      </c>
      <c r="B12" s="10" t="s">
        <v>52</v>
      </c>
      <c r="C12" s="7" t="s">
        <v>53</v>
      </c>
      <c r="D12" s="7" t="s">
        <v>12</v>
      </c>
      <c r="E12" s="7" t="s">
        <v>54</v>
      </c>
      <c r="F12" s="11" t="s">
        <v>55</v>
      </c>
      <c r="G12" s="8" t="s">
        <v>56</v>
      </c>
      <c r="H12" s="7">
        <v>82.25</v>
      </c>
      <c r="I12" s="13">
        <f t="shared" si="0"/>
        <v>41.125</v>
      </c>
      <c r="J12" s="13">
        <v>83</v>
      </c>
      <c r="K12" s="13">
        <f t="shared" si="1"/>
        <v>41.5</v>
      </c>
      <c r="L12" s="13">
        <f t="shared" si="2"/>
        <v>82.625</v>
      </c>
      <c r="M12" t="s">
        <v>40</v>
      </c>
    </row>
    <row r="13" spans="1:13" s="1" customFormat="1" ht="24.75" customHeight="1">
      <c r="A13" s="8" t="s">
        <v>57</v>
      </c>
      <c r="B13" s="10" t="s">
        <v>58</v>
      </c>
      <c r="C13" s="7" t="s">
        <v>59</v>
      </c>
      <c r="D13" s="7" t="s">
        <v>12</v>
      </c>
      <c r="E13" s="7" t="s">
        <v>60</v>
      </c>
      <c r="F13" s="11" t="s">
        <v>55</v>
      </c>
      <c r="G13" s="8" t="s">
        <v>56</v>
      </c>
      <c r="H13" s="7">
        <v>84</v>
      </c>
      <c r="I13" s="13">
        <f t="shared" si="0"/>
        <v>42</v>
      </c>
      <c r="J13" s="13">
        <v>80.6</v>
      </c>
      <c r="K13" s="13">
        <f t="shared" si="1"/>
        <v>40.3</v>
      </c>
      <c r="L13" s="13">
        <f t="shared" si="2"/>
        <v>82.3</v>
      </c>
      <c r="M13" t="s">
        <v>40</v>
      </c>
    </row>
    <row r="14" spans="2:11" ht="27" customHeight="1">
      <c r="B14" s="2" t="s">
        <v>29</v>
      </c>
      <c r="F14" s="2" t="s">
        <v>30</v>
      </c>
      <c r="J14" s="14" t="s">
        <v>31</v>
      </c>
      <c r="K14" s="14"/>
    </row>
  </sheetData>
  <sheetProtection/>
  <mergeCells count="3">
    <mergeCell ref="A1:L1"/>
    <mergeCell ref="A3:L3"/>
    <mergeCell ref="J14:K14"/>
  </mergeCells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5" dxfId="0" stopIfTrue="1">
      <formula>AND(COUNTIF($B$5,B5)&gt;1,NOT(ISBLANK(B5)))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4" dxfId="0" stopIfTrue="1">
      <formula>AND(COUNTIF($B$11,B11)&gt;1,NOT(ISBLANK(B11)))</formula>
    </cfRule>
  </conditionalFormatting>
  <conditionalFormatting sqref="B6:B8">
    <cfRule type="expression" priority="6" dxfId="0" stopIfTrue="1">
      <formula>AND(COUNTIF($B$6:$B$8,B6)&gt;1,NOT(ISBLANK(B6)))</formula>
    </cfRule>
  </conditionalFormatting>
  <conditionalFormatting sqref="B12:B13">
    <cfRule type="expression" priority="1" dxfId="0" stopIfTrue="1">
      <formula>AND(COUNTIF($B$12:$B$13,B12)&gt;1,NOT(ISBLANK(B12)))</formula>
    </cfRule>
  </conditionalFormatting>
  <dataValidations count="6">
    <dataValidation type="list" allowBlank="1" showInputMessage="1" showErrorMessage="1" sqref="E4">
      <formula1>"身份证号码"</formula1>
    </dataValidation>
    <dataValidation type="list" allowBlank="1" showInputMessage="1" showErrorMessage="1" sqref="D4 D5 D9 D10 D11 D6:D8 D12:D13">
      <formula1>"男,女"</formula1>
    </dataValidation>
    <dataValidation allowBlank="1" showInputMessage="1" showErrorMessage="1" sqref="G4 G9 G10 G11 G6:G8 G12:G13"/>
    <dataValidation type="list" allowBlank="1" showInputMessage="1" showErrorMessage="1" sqref="F5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F6:F8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9 F10 F11 F12:F13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</dataValidations>
  <printOptions horizontalCentered="1"/>
  <pageMargins left="0.275" right="0.15694444444444444" top="0.7479166666666667" bottom="0.3541666666666667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2022-06-25T09:10:02Z</cp:lastPrinted>
  <dcterms:created xsi:type="dcterms:W3CDTF">2016-08-22T06:34:21Z</dcterms:created>
  <dcterms:modified xsi:type="dcterms:W3CDTF">2022-08-16T08:02:25Z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0F2C028A0B12448EBFD2A53E4A36741A</vt:lpwstr>
  </property>
</Properties>
</file>